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oštjan\JN Zimska služba 2020\"/>
    </mc:Choice>
  </mc:AlternateContent>
  <bookViews>
    <workbookView xWindow="0" yWindow="0" windowWidth="28800" windowHeight="11745"/>
  </bookViews>
  <sheets>
    <sheet name="Sklopi" sheetId="4" r:id="rId1"/>
  </sheets>
  <definedNames>
    <definedName name="_xlnm._FilterDatabase" localSheetId="0" hidden="1">Sklopi!$D$3:$D$11</definedName>
    <definedName name="_xlnm.Print_Area" localSheetId="0">Sklopi!$A$1:$K$113</definedName>
  </definedNames>
  <calcPr calcId="162913"/>
</workbook>
</file>

<file path=xl/calcChain.xml><?xml version="1.0" encoding="utf-8"?>
<calcChain xmlns="http://schemas.openxmlformats.org/spreadsheetml/2006/main">
  <c r="G111" i="4" l="1"/>
  <c r="G99" i="4"/>
  <c r="G74" i="4"/>
  <c r="G26" i="4"/>
  <c r="A14" i="4" l="1"/>
  <c r="A13" i="4"/>
  <c r="A12" i="4"/>
  <c r="A11" i="4"/>
  <c r="G12" i="4"/>
  <c r="G11" i="4" l="1"/>
  <c r="G13" i="4" l="1"/>
  <c r="G14" i="4"/>
  <c r="G15" i="4" l="1"/>
</calcChain>
</file>

<file path=xl/sharedStrings.xml><?xml version="1.0" encoding="utf-8"?>
<sst xmlns="http://schemas.openxmlformats.org/spreadsheetml/2006/main" count="379" uniqueCount="172">
  <si>
    <t>Cesta</t>
  </si>
  <si>
    <t>Odsek</t>
  </si>
  <si>
    <t>Zač. ods.</t>
  </si>
  <si>
    <t>Opis odseka</t>
  </si>
  <si>
    <t>Konec odseka</t>
  </si>
  <si>
    <t>Dolž.</t>
  </si>
  <si>
    <t>Prednostni razred</t>
  </si>
  <si>
    <t>C 210</t>
  </si>
  <si>
    <t>C 100070</t>
  </si>
  <si>
    <t>I</t>
  </si>
  <si>
    <t>C 100060</t>
  </si>
  <si>
    <t>Hotavlje-Malenski vrh</t>
  </si>
  <si>
    <t>C 100190</t>
  </si>
  <si>
    <t>C 407</t>
  </si>
  <si>
    <t>Gor. Vas-Goli vrh</t>
  </si>
  <si>
    <t>C 100180</t>
  </si>
  <si>
    <t>C 100150</t>
  </si>
  <si>
    <t>Blegoška ulica 1</t>
  </si>
  <si>
    <t>Z HŠ 24</t>
  </si>
  <si>
    <t>O 101021</t>
  </si>
  <si>
    <t>Blegoška ulica 2</t>
  </si>
  <si>
    <t>Z HŠ 19</t>
  </si>
  <si>
    <t>Gasilska ulica</t>
  </si>
  <si>
    <t>Gregorčičeva ul 1</t>
  </si>
  <si>
    <t>Z HŠ 6</t>
  </si>
  <si>
    <t>O 101041</t>
  </si>
  <si>
    <t>Gregorčičeva ul. 2</t>
  </si>
  <si>
    <t>Z HŠ 2</t>
  </si>
  <si>
    <t>Ob jezu</t>
  </si>
  <si>
    <t>Z HŠ 10</t>
  </si>
  <si>
    <t>Poljanska ulica</t>
  </si>
  <si>
    <t>C 101060</t>
  </si>
  <si>
    <t>Tabor 1</t>
  </si>
  <si>
    <t>O 101072</t>
  </si>
  <si>
    <t>Tabor 2</t>
  </si>
  <si>
    <t>Z HŠ 4</t>
  </si>
  <si>
    <t>Pot na Pretovč 1</t>
  </si>
  <si>
    <t>Z HŠ 31</t>
  </si>
  <si>
    <t>O 101081</t>
  </si>
  <si>
    <t>Pot na Pretovč 2</t>
  </si>
  <si>
    <t>Pot na Pretovč 3</t>
  </si>
  <si>
    <t>II</t>
  </si>
  <si>
    <t>C 100040</t>
  </si>
  <si>
    <t>Sleme - Slajka-Hotavlje</t>
  </si>
  <si>
    <t>O 600361</t>
  </si>
  <si>
    <t>Vranšek - Slajka</t>
  </si>
  <si>
    <t>Z Koča</t>
  </si>
  <si>
    <t>Odcep Tešnak</t>
  </si>
  <si>
    <t>Z HŠ 17</t>
  </si>
  <si>
    <t>Z HŠ 8</t>
  </si>
  <si>
    <t>C 100080</t>
  </si>
  <si>
    <t>Hotavlje - Srednje Brdo</t>
  </si>
  <si>
    <t>Z Makovc</t>
  </si>
  <si>
    <t>O 600461</t>
  </si>
  <si>
    <t>Srednje Brdo-Zamokar</t>
  </si>
  <si>
    <t>Z Zamokar</t>
  </si>
  <si>
    <t>C 600461</t>
  </si>
  <si>
    <t>Sr.Brdo-vas-Tominc</t>
  </si>
  <si>
    <t>Z Tominc</t>
  </si>
  <si>
    <t>Sr.Brdo-vas-Lovriha</t>
  </si>
  <si>
    <t>Z Lovriha</t>
  </si>
  <si>
    <t xml:space="preserve">Troha - Kumar </t>
  </si>
  <si>
    <t>Hotavlje-Vresjak</t>
  </si>
  <si>
    <t>Z Hotavlje</t>
  </si>
  <si>
    <t>O 600491</t>
  </si>
  <si>
    <t>Vresjak - Pešar</t>
  </si>
  <si>
    <t>Hotavlje - Gorenja vas</t>
  </si>
  <si>
    <t>O 600501</t>
  </si>
  <si>
    <t>Za Soro - Kršiše</t>
  </si>
  <si>
    <t>O 600503</t>
  </si>
  <si>
    <t>O 600504</t>
  </si>
  <si>
    <t>Vršanj I</t>
  </si>
  <si>
    <t>O 600505</t>
  </si>
  <si>
    <t>Vršanj II</t>
  </si>
  <si>
    <t>O 600506</t>
  </si>
  <si>
    <t>Vršanj III</t>
  </si>
  <si>
    <t>Lajše - Kamnolom</t>
  </si>
  <si>
    <t>Z Kamnolom</t>
  </si>
  <si>
    <t xml:space="preserve">Dolenja </t>
  </si>
  <si>
    <t>Z HŠ 13a</t>
  </si>
  <si>
    <t>O 600601</t>
  </si>
  <si>
    <t>Odcep Pezdir</t>
  </si>
  <si>
    <t>Z Pezdir</t>
  </si>
  <si>
    <t>Lukac - V Lazu</t>
  </si>
  <si>
    <t>Z skladi</t>
  </si>
  <si>
    <t>O 600621</t>
  </si>
  <si>
    <t>Jeran - Kašec - Jurka</t>
  </si>
  <si>
    <t>O 600631</t>
  </si>
  <si>
    <t>Karlovc - Budl - Žir. vrh</t>
  </si>
  <si>
    <t>C 100160</t>
  </si>
  <si>
    <t>Karlovc -Karlovski mlin</t>
  </si>
  <si>
    <t>Z mlin</t>
  </si>
  <si>
    <t>Selak - Žnidar - Sivc</t>
  </si>
  <si>
    <t>O 600691</t>
  </si>
  <si>
    <t>Todraž - Deponija RUŽV</t>
  </si>
  <si>
    <t>Z Deponija</t>
  </si>
  <si>
    <t>O 600711</t>
  </si>
  <si>
    <t>Hotavlje - Omejc</t>
  </si>
  <si>
    <t>Suša - Jelovica</t>
  </si>
  <si>
    <t>Z Jelovica</t>
  </si>
  <si>
    <t>O 601131</t>
  </si>
  <si>
    <t>Suša - Pisanc</t>
  </si>
  <si>
    <t>Z Suša 7</t>
  </si>
  <si>
    <t>Suša - Tavčar</t>
  </si>
  <si>
    <t>Z Suša 4</t>
  </si>
  <si>
    <t>Suša - Anžič</t>
  </si>
  <si>
    <t>Z Anžič</t>
  </si>
  <si>
    <t>Golešnik - Masovnik</t>
  </si>
  <si>
    <t>Z Masovnik</t>
  </si>
  <si>
    <t>O 100061</t>
  </si>
  <si>
    <t>Potočnik - Zadružni dom</t>
  </si>
  <si>
    <t>Potočnik - Mravlja</t>
  </si>
  <si>
    <t>Smola - Zamoka</t>
  </si>
  <si>
    <t>Z HŠ 28</t>
  </si>
  <si>
    <t>III</t>
  </si>
  <si>
    <t>Brebovnica - Lazar</t>
  </si>
  <si>
    <t>Z Lazar</t>
  </si>
  <si>
    <t>Mavrcan - Tine</t>
  </si>
  <si>
    <t>O 600693</t>
  </si>
  <si>
    <t>Košpir - Bolka</t>
  </si>
  <si>
    <t>Z Bolka</t>
  </si>
  <si>
    <t>Oseba KS pristojna za nadzor</t>
  </si>
  <si>
    <t>parkirišče Lipan</t>
  </si>
  <si>
    <t>dvorišče RŽV – srvisni objekti</t>
  </si>
  <si>
    <t>parkirišče Občina</t>
  </si>
  <si>
    <t>parkirišče pod Palčkom</t>
  </si>
  <si>
    <t>parkirišče pri KGZ in pod njo</t>
  </si>
  <si>
    <t>parkirišče pri OŠ Ivana Tavčarja</t>
  </si>
  <si>
    <t>parkirišče Koritar</t>
  </si>
  <si>
    <t>parkirišče Kumar</t>
  </si>
  <si>
    <t>parkirišče Kložar</t>
  </si>
  <si>
    <t>parkirišče Dolar</t>
  </si>
  <si>
    <t>KS Gorenja vas</t>
  </si>
  <si>
    <t>KS Lučine</t>
  </si>
  <si>
    <t>Lokacija občinske ceste:</t>
  </si>
  <si>
    <t>Opomba:</t>
  </si>
  <si>
    <t>parkirni prostor pred upravno stavbo RŽV</t>
  </si>
  <si>
    <t>zbirni center</t>
  </si>
  <si>
    <t>Vse dolžine cest in javnih površin so na tekoči meter m¹</t>
  </si>
  <si>
    <t>Sklop 1 skupaj:</t>
  </si>
  <si>
    <t>Sklop 12 skupaj:</t>
  </si>
  <si>
    <t>Sklop 11 skupaj:</t>
  </si>
  <si>
    <t>Sklop 6 skupaj:</t>
  </si>
  <si>
    <t>Krajevn skupnost</t>
  </si>
  <si>
    <r>
      <t xml:space="preserve">Širina vozišča je         </t>
    </r>
    <r>
      <rPr>
        <b/>
        <sz val="8"/>
        <color indexed="8"/>
        <rFont val="Calibri"/>
        <family val="2"/>
        <charset val="238"/>
      </rPr>
      <t>≥</t>
    </r>
    <r>
      <rPr>
        <b/>
        <sz val="8"/>
        <color indexed="8"/>
        <rFont val="Arial"/>
        <family val="2"/>
        <charset val="238"/>
      </rPr>
      <t xml:space="preserve"> 4,0 m</t>
    </r>
  </si>
  <si>
    <t>DA</t>
  </si>
  <si>
    <t>NE</t>
  </si>
  <si>
    <t>Partizanska - Plastuhova . GvP</t>
  </si>
  <si>
    <t>O 996691</t>
  </si>
  <si>
    <t>Pri dolžini javnih površin se upošteva površina 3 m široke ceste na m¹</t>
  </si>
  <si>
    <t>Zimska služba, razdelitev na Sklope</t>
  </si>
  <si>
    <t>Grapa - Deponija (po naročilu)</t>
  </si>
  <si>
    <t>Dolž. v KS</t>
  </si>
  <si>
    <t>Krožišče - Brodar</t>
  </si>
  <si>
    <t>C210</t>
  </si>
  <si>
    <t>C 100092</t>
  </si>
  <si>
    <t>Trg Ivana Regna</t>
  </si>
  <si>
    <t>Odcep Sokolski dom</t>
  </si>
  <si>
    <t>Odcep Mercator</t>
  </si>
  <si>
    <t>Z N.H.</t>
  </si>
  <si>
    <t>odcep Bevk Jože</t>
  </si>
  <si>
    <t>Z HŠ 98</t>
  </si>
  <si>
    <t>O 100091</t>
  </si>
  <si>
    <t>Vršajn - Oblak</t>
  </si>
  <si>
    <t>Z HŠ 135</t>
  </si>
  <si>
    <t>O 600634</t>
  </si>
  <si>
    <t>Sivec-Lovran-Šubic</t>
  </si>
  <si>
    <t>Sklop 12 - Suša</t>
  </si>
  <si>
    <t>Sklop 1 - Todraž</t>
  </si>
  <si>
    <t>Sklop 11 - Hotavlje, Srednje Brdo</t>
  </si>
  <si>
    <t>Skupaj ceste zimske službe</t>
  </si>
  <si>
    <t>Sklop 6 - Gorenja vas, Žirovski 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</si>
</sst>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4" fillId="0" borderId="0" xfId="3" applyFont="1" applyFill="1" applyBorder="1"/>
    <xf numFmtId="0" fontId="0" fillId="0" borderId="0" xfId="0" applyAlignment="1">
      <alignment horizontal="center"/>
    </xf>
    <xf numFmtId="0" fontId="2" fillId="0" borderId="0" xfId="3" applyFont="1" applyBorder="1"/>
    <xf numFmtId="0" fontId="0" fillId="0" borderId="0" xfId="0" applyBorder="1"/>
    <xf numFmtId="0" fontId="2" fillId="0" borderId="1" xfId="3" applyFont="1" applyBorder="1"/>
    <xf numFmtId="3" fontId="2" fillId="0" borderId="1" xfId="3" applyNumberFormat="1" applyFont="1" applyBorder="1"/>
    <xf numFmtId="0" fontId="4" fillId="3" borderId="1" xfId="3" applyFont="1" applyFill="1" applyBorder="1"/>
    <xf numFmtId="0" fontId="0" fillId="0" borderId="1" xfId="0" applyBorder="1"/>
    <xf numFmtId="0" fontId="4" fillId="0" borderId="1" xfId="3" applyFont="1" applyBorder="1"/>
    <xf numFmtId="3" fontId="2" fillId="0" borderId="1" xfId="3" applyNumberFormat="1" applyFont="1" applyFill="1" applyBorder="1"/>
    <xf numFmtId="0" fontId="2" fillId="0" borderId="2" xfId="3" applyFont="1" applyBorder="1"/>
    <xf numFmtId="3" fontId="2" fillId="0" borderId="2" xfId="3" applyNumberFormat="1" applyFont="1" applyBorder="1"/>
    <xf numFmtId="0" fontId="4" fillId="3" borderId="2" xfId="3" applyFont="1" applyFill="1" applyBorder="1"/>
    <xf numFmtId="0" fontId="0" fillId="0" borderId="2" xfId="0" applyBorder="1"/>
    <xf numFmtId="0" fontId="2" fillId="2" borderId="1" xfId="3" applyFont="1" applyFill="1" applyBorder="1"/>
    <xf numFmtId="0" fontId="4" fillId="2" borderId="1" xfId="3" applyFont="1" applyFill="1" applyBorder="1"/>
    <xf numFmtId="0" fontId="2" fillId="0" borderId="5" xfId="3" applyFont="1" applyBorder="1"/>
    <xf numFmtId="0" fontId="5" fillId="0" borderId="0" xfId="0" applyFont="1"/>
    <xf numFmtId="0" fontId="6" fillId="0" borderId="0" xfId="0" applyFont="1"/>
    <xf numFmtId="0" fontId="3" fillId="0" borderId="1" xfId="3" applyFont="1" applyBorder="1" applyAlignment="1">
      <alignment wrapText="1"/>
    </xf>
    <xf numFmtId="0" fontId="3" fillId="0" borderId="1" xfId="3" applyFont="1" applyFill="1" applyBorder="1" applyAlignment="1">
      <alignment wrapText="1"/>
    </xf>
    <xf numFmtId="0" fontId="0" fillId="0" borderId="0" xfId="0" applyAlignment="1">
      <alignment horizontal="right"/>
    </xf>
    <xf numFmtId="0" fontId="8" fillId="0" borderId="0" xfId="0" applyFont="1"/>
    <xf numFmtId="3" fontId="7" fillId="0" borderId="1" xfId="0" applyNumberFormat="1" applyFont="1" applyBorder="1"/>
    <xf numFmtId="0" fontId="1" fillId="0" borderId="1" xfId="1" applyBorder="1" applyAlignment="1">
      <alignment horizontal="center"/>
    </xf>
    <xf numFmtId="0" fontId="3" fillId="0" borderId="1" xfId="3" applyFont="1" applyFill="1" applyBorder="1" applyAlignment="1">
      <alignment horizontal="center" wrapText="1"/>
    </xf>
    <xf numFmtId="0" fontId="1" fillId="0" borderId="2" xfId="1" applyBorder="1" applyAlignment="1">
      <alignment horizontal="center"/>
    </xf>
    <xf numFmtId="0" fontId="8" fillId="0" borderId="0" xfId="0" applyFont="1" applyAlignment="1">
      <alignment horizontal="right"/>
    </xf>
    <xf numFmtId="0" fontId="7" fillId="0" borderId="0" xfId="0" applyFont="1" applyBorder="1" applyAlignment="1"/>
    <xf numFmtId="3" fontId="7" fillId="0" borderId="0" xfId="0" applyNumberFormat="1" applyFont="1" applyBorder="1"/>
    <xf numFmtId="0" fontId="3" fillId="0" borderId="1" xfId="3" applyFont="1" applyBorder="1" applyAlignment="1">
      <alignment horizontal="left" wrapText="1"/>
    </xf>
    <xf numFmtId="0" fontId="2" fillId="0" borderId="1" xfId="3" applyFont="1" applyFill="1" applyBorder="1"/>
    <xf numFmtId="0" fontId="4" fillId="0" borderId="1" xfId="3" applyFont="1" applyFill="1" applyBorder="1"/>
    <xf numFmtId="0" fontId="4" fillId="0" borderId="2" xfId="3" applyFont="1" applyFill="1" applyBorder="1"/>
    <xf numFmtId="0" fontId="10" fillId="0" borderId="1" xfId="0" applyFont="1" applyBorder="1"/>
    <xf numFmtId="3" fontId="4" fillId="0" borderId="1" xfId="3" applyNumberFormat="1" applyFont="1" applyBorder="1"/>
    <xf numFmtId="0" fontId="1" fillId="0" borderId="1" xfId="1" applyFont="1" applyBorder="1" applyAlignment="1">
      <alignment horizontal="center"/>
    </xf>
    <xf numFmtId="3" fontId="4" fillId="0" borderId="1" xfId="3" applyNumberFormat="1" applyFont="1" applyFill="1" applyBorder="1"/>
    <xf numFmtId="3" fontId="2" fillId="0" borderId="0" xfId="3" applyNumberFormat="1" applyFont="1" applyBorder="1"/>
    <xf numFmtId="0" fontId="1" fillId="0" borderId="0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0" fillId="0" borderId="1" xfId="0" applyFill="1" applyBorder="1"/>
    <xf numFmtId="0" fontId="1" fillId="0" borderId="1" xfId="1" applyFont="1" applyFill="1" applyBorder="1" applyAlignment="1">
      <alignment horizontal="center"/>
    </xf>
    <xf numFmtId="0" fontId="11" fillId="0" borderId="1" xfId="0" applyFont="1" applyFill="1" applyBorder="1"/>
    <xf numFmtId="0" fontId="2" fillId="0" borderId="0" xfId="3" applyFont="1" applyFill="1"/>
    <xf numFmtId="3" fontId="4" fillId="0" borderId="2" xfId="3" applyNumberFormat="1" applyFont="1" applyFill="1" applyBorder="1"/>
    <xf numFmtId="0" fontId="4" fillId="0" borderId="0" xfId="3" applyFont="1" applyFill="1"/>
    <xf numFmtId="3" fontId="4" fillId="0" borderId="0" xfId="3" applyNumberFormat="1" applyFont="1" applyFill="1"/>
    <xf numFmtId="3" fontId="2" fillId="0" borderId="2" xfId="3" applyNumberFormat="1" applyFont="1" applyFill="1" applyBorder="1"/>
    <xf numFmtId="0" fontId="4" fillId="0" borderId="7" xfId="3" applyFont="1" applyFill="1" applyBorder="1"/>
    <xf numFmtId="0" fontId="7" fillId="0" borderId="9" xfId="0" applyFont="1" applyBorder="1"/>
    <xf numFmtId="0" fontId="7" fillId="0" borderId="8" xfId="0" applyFont="1" applyBorder="1"/>
    <xf numFmtId="0" fontId="7" fillId="0" borderId="10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11" xfId="0" applyFont="1" applyBorder="1"/>
    <xf numFmtId="3" fontId="0" fillId="0" borderId="1" xfId="0" applyNumberFormat="1" applyBorder="1"/>
    <xf numFmtId="0" fontId="7" fillId="4" borderId="4" xfId="0" applyFont="1" applyFill="1" applyBorder="1"/>
    <xf numFmtId="0" fontId="0" fillId="4" borderId="3" xfId="0" applyFill="1" applyBorder="1"/>
    <xf numFmtId="0" fontId="0" fillId="4" borderId="6" xfId="0" applyFill="1" applyBorder="1"/>
    <xf numFmtId="3" fontId="12" fillId="4" borderId="1" xfId="0" applyNumberFormat="1" applyFont="1" applyFill="1" applyBorder="1"/>
    <xf numFmtId="0" fontId="2" fillId="0" borderId="4" xfId="3" applyFont="1" applyBorder="1" applyAlignment="1"/>
    <xf numFmtId="0" fontId="2" fillId="0" borderId="3" xfId="3" applyFont="1" applyBorder="1" applyAlignment="1"/>
    <xf numFmtId="0" fontId="2" fillId="0" borderId="6" xfId="3" applyFont="1" applyBorder="1" applyAlignment="1"/>
    <xf numFmtId="0" fontId="7" fillId="0" borderId="1" xfId="0" applyFont="1" applyBorder="1" applyAlignment="1"/>
    <xf numFmtId="0" fontId="7" fillId="0" borderId="4" xfId="0" applyFont="1" applyBorder="1" applyAlignment="1"/>
    <xf numFmtId="0" fontId="7" fillId="0" borderId="3" xfId="0" applyFont="1" applyBorder="1" applyAlignment="1"/>
    <xf numFmtId="0" fontId="7" fillId="0" borderId="6" xfId="0" applyFont="1" applyBorder="1" applyAlignment="1"/>
  </cellXfs>
  <cellStyles count="4">
    <cellStyle name="Navadno" xfId="0" builtinId="0"/>
    <cellStyle name="Navadno 3" xfId="1"/>
    <cellStyle name="Navadno 5" xfId="2"/>
    <cellStyle name="Navadno_Lis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504826</xdr:colOff>
      <xdr:row>1</xdr:row>
      <xdr:rowOff>47625</xdr:rowOff>
    </xdr:from>
    <xdr:to>
      <xdr:col>2</xdr:col>
      <xdr:colOff>47725</xdr:colOff>
      <xdr:row>3</xdr:row>
      <xdr:rowOff>9525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6" y="428625"/>
          <a:ext cx="466824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13"/>
  <sheetViews>
    <sheetView tabSelected="1" zoomScaleNormal="100" zoomScaleSheetLayoutView="100" workbookViewId="0">
      <selection activeCell="G58" sqref="G58"/>
    </sheetView>
  </sheetViews>
  <sheetFormatPr defaultRowHeight="15" x14ac:dyDescent="0.25"/>
  <cols>
    <col min="1" max="1" width="5.85546875" customWidth="1"/>
    <col min="2" max="2" width="6.28515625" customWidth="1"/>
    <col min="3" max="3" width="7.7109375" bestFit="1" customWidth="1"/>
    <col min="4" max="4" width="22.42578125" customWidth="1"/>
    <col min="5" max="5" width="12.7109375" bestFit="1" customWidth="1"/>
    <col min="6" max="6" width="5.7109375" bestFit="1" customWidth="1"/>
    <col min="7" max="8" width="9" customWidth="1"/>
    <col min="9" max="9" width="8.85546875" customWidth="1"/>
    <col min="10" max="10" width="9.7109375" customWidth="1"/>
    <col min="11" max="11" width="9.140625" customWidth="1"/>
    <col min="12" max="12" width="18" customWidth="1"/>
    <col min="15" max="15" width="31.85546875" bestFit="1" customWidth="1"/>
  </cols>
  <sheetData>
    <row r="3" spans="1:7" ht="33.75" x14ac:dyDescent="0.5">
      <c r="D3" s="19" t="s">
        <v>150</v>
      </c>
    </row>
    <row r="4" spans="1:7" ht="16.5" customHeight="1" x14ac:dyDescent="0.5">
      <c r="D4" s="19"/>
    </row>
    <row r="5" spans="1:7" x14ac:dyDescent="0.25">
      <c r="D5" s="28" t="s">
        <v>134</v>
      </c>
      <c r="E5" s="7"/>
      <c r="F5" s="23" t="s">
        <v>132</v>
      </c>
    </row>
    <row r="6" spans="1:7" x14ac:dyDescent="0.25">
      <c r="E6" s="15"/>
      <c r="F6" s="23" t="s">
        <v>133</v>
      </c>
    </row>
    <row r="8" spans="1:7" x14ac:dyDescent="0.25">
      <c r="D8" s="28" t="s">
        <v>135</v>
      </c>
      <c r="E8" s="23" t="s">
        <v>138</v>
      </c>
    </row>
    <row r="9" spans="1:7" x14ac:dyDescent="0.25">
      <c r="C9" s="22"/>
      <c r="E9" s="23" t="s">
        <v>149</v>
      </c>
    </row>
    <row r="11" spans="1:7" x14ac:dyDescent="0.25">
      <c r="A11" s="51" t="str">
        <f>A18</f>
        <v>Sklop 1 - Todraž</v>
      </c>
      <c r="B11" s="52"/>
      <c r="C11" s="52"/>
      <c r="D11" s="52"/>
      <c r="E11" s="53"/>
      <c r="G11" s="57">
        <f>G26</f>
        <v>5887</v>
      </c>
    </row>
    <row r="12" spans="1:7" x14ac:dyDescent="0.25">
      <c r="A12" s="54" t="str">
        <f>A29</f>
        <v>Sklop 6 - Gorenja vas, Žirovski vrh</v>
      </c>
      <c r="B12" s="55"/>
      <c r="C12" s="55"/>
      <c r="D12" s="55"/>
      <c r="E12" s="56"/>
      <c r="G12" s="57">
        <f>G74</f>
        <v>33829</v>
      </c>
    </row>
    <row r="13" spans="1:7" x14ac:dyDescent="0.25">
      <c r="A13" s="54" t="str">
        <f>A78</f>
        <v>Sklop 11 - Hotavlje, Srednje Brdo</v>
      </c>
      <c r="B13" s="55"/>
      <c r="C13" s="55"/>
      <c r="D13" s="55"/>
      <c r="E13" s="56"/>
      <c r="G13" s="57">
        <f>G99</f>
        <v>10855</v>
      </c>
    </row>
    <row r="14" spans="1:7" x14ac:dyDescent="0.25">
      <c r="A14" s="54" t="str">
        <f>A102</f>
        <v>Sklop 12 - Suša</v>
      </c>
      <c r="B14" s="55"/>
      <c r="C14" s="55"/>
      <c r="D14" s="55"/>
      <c r="E14" s="56"/>
      <c r="G14" s="57">
        <f>G111</f>
        <v>8435</v>
      </c>
    </row>
    <row r="15" spans="1:7" x14ac:dyDescent="0.25">
      <c r="A15" s="58" t="s">
        <v>170</v>
      </c>
      <c r="B15" s="59"/>
      <c r="C15" s="59"/>
      <c r="D15" s="59"/>
      <c r="E15" s="60"/>
      <c r="G15" s="61">
        <f>SUM(G11:G14)</f>
        <v>59006</v>
      </c>
    </row>
    <row r="17" spans="1:12" x14ac:dyDescent="0.25">
      <c r="C17" s="22"/>
      <c r="E17" s="23"/>
    </row>
    <row r="18" spans="1:12" ht="21" x14ac:dyDescent="0.35">
      <c r="A18" s="18" t="s">
        <v>168</v>
      </c>
      <c r="B18" s="1"/>
    </row>
    <row r="19" spans="1:12" ht="21" x14ac:dyDescent="0.35">
      <c r="A19" s="18"/>
      <c r="B19" s="1"/>
    </row>
    <row r="20" spans="1:12" ht="34.5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0" t="s">
        <v>5</v>
      </c>
      <c r="G20" s="20" t="s">
        <v>152</v>
      </c>
      <c r="H20" s="20" t="s">
        <v>144</v>
      </c>
      <c r="I20" s="31" t="s">
        <v>143</v>
      </c>
      <c r="J20" s="26" t="s">
        <v>6</v>
      </c>
      <c r="K20" s="21" t="s">
        <v>121</v>
      </c>
    </row>
    <row r="21" spans="1:12" x14ac:dyDescent="0.25">
      <c r="A21" s="32">
        <v>600710</v>
      </c>
      <c r="B21" s="32">
        <v>600711</v>
      </c>
      <c r="C21" s="5" t="s">
        <v>13</v>
      </c>
      <c r="D21" s="5" t="s">
        <v>94</v>
      </c>
      <c r="E21" s="5" t="s">
        <v>95</v>
      </c>
      <c r="F21" s="6">
        <v>4689</v>
      </c>
      <c r="G21" s="6">
        <v>4689</v>
      </c>
      <c r="H21" s="6" t="s">
        <v>145</v>
      </c>
      <c r="I21" s="7"/>
      <c r="J21" s="25" t="s">
        <v>41</v>
      </c>
      <c r="K21" s="8"/>
    </row>
    <row r="22" spans="1:12" x14ac:dyDescent="0.25">
      <c r="A22" s="32">
        <v>600710</v>
      </c>
      <c r="B22" s="32">
        <v>600712</v>
      </c>
      <c r="C22" s="5" t="s">
        <v>96</v>
      </c>
      <c r="D22" s="5" t="s">
        <v>151</v>
      </c>
      <c r="E22" s="5" t="s">
        <v>95</v>
      </c>
      <c r="F22" s="6">
        <v>708</v>
      </c>
      <c r="G22" s="6">
        <v>708</v>
      </c>
      <c r="H22" s="6" t="s">
        <v>145</v>
      </c>
      <c r="I22" s="7"/>
      <c r="J22" s="25" t="s">
        <v>41</v>
      </c>
      <c r="K22" s="8"/>
    </row>
    <row r="23" spans="1:12" x14ac:dyDescent="0.25">
      <c r="A23" s="62" t="s">
        <v>136</v>
      </c>
      <c r="B23" s="63"/>
      <c r="C23" s="63"/>
      <c r="D23" s="63"/>
      <c r="E23" s="63"/>
      <c r="F23" s="64"/>
      <c r="G23" s="6">
        <v>50</v>
      </c>
      <c r="H23" s="6"/>
      <c r="I23" s="7"/>
      <c r="J23" s="25" t="s">
        <v>114</v>
      </c>
      <c r="K23" s="8"/>
    </row>
    <row r="24" spans="1:12" x14ac:dyDescent="0.25">
      <c r="A24" s="62" t="s">
        <v>123</v>
      </c>
      <c r="B24" s="63"/>
      <c r="C24" s="63"/>
      <c r="D24" s="63"/>
      <c r="E24" s="63"/>
      <c r="F24" s="64"/>
      <c r="G24" s="6">
        <v>40</v>
      </c>
      <c r="H24" s="6"/>
      <c r="I24" s="7"/>
      <c r="J24" s="25" t="s">
        <v>114</v>
      </c>
      <c r="K24" s="8"/>
    </row>
    <row r="25" spans="1:12" x14ac:dyDescent="0.25">
      <c r="A25" s="62" t="s">
        <v>137</v>
      </c>
      <c r="B25" s="63"/>
      <c r="C25" s="63"/>
      <c r="D25" s="63"/>
      <c r="E25" s="63"/>
      <c r="F25" s="64"/>
      <c r="G25" s="6">
        <v>400</v>
      </c>
      <c r="H25" s="6"/>
      <c r="I25" s="7"/>
      <c r="J25" s="25" t="s">
        <v>114</v>
      </c>
      <c r="K25" s="8"/>
    </row>
    <row r="26" spans="1:12" x14ac:dyDescent="0.25">
      <c r="A26" s="65" t="s">
        <v>139</v>
      </c>
      <c r="B26" s="65"/>
      <c r="C26" s="65"/>
      <c r="D26" s="65"/>
      <c r="E26" s="65"/>
      <c r="F26" s="65"/>
      <c r="G26" s="24">
        <f>SUM(G21:G25)</f>
        <v>5887</v>
      </c>
      <c r="H26" s="30"/>
      <c r="J26" s="2"/>
    </row>
    <row r="27" spans="1:12" x14ac:dyDescent="0.25">
      <c r="A27" s="29"/>
      <c r="B27" s="29"/>
      <c r="C27" s="29"/>
      <c r="D27" s="29"/>
      <c r="E27" s="29"/>
      <c r="F27" s="29"/>
      <c r="G27" s="30"/>
      <c r="H27" s="30"/>
      <c r="J27" s="2"/>
    </row>
    <row r="28" spans="1:12" x14ac:dyDescent="0.25">
      <c r="J28" s="2"/>
    </row>
    <row r="29" spans="1:12" ht="21" x14ac:dyDescent="0.35">
      <c r="A29" s="18" t="s">
        <v>171</v>
      </c>
      <c r="J29" s="2"/>
    </row>
    <row r="30" spans="1:12" x14ac:dyDescent="0.25">
      <c r="J30" s="2"/>
    </row>
    <row r="31" spans="1:12" ht="34.5" x14ac:dyDescent="0.25">
      <c r="A31" s="20" t="s">
        <v>0</v>
      </c>
      <c r="B31" s="20" t="s">
        <v>1</v>
      </c>
      <c r="C31" s="20" t="s">
        <v>2</v>
      </c>
      <c r="D31" s="20" t="s">
        <v>3</v>
      </c>
      <c r="E31" s="20" t="s">
        <v>4</v>
      </c>
      <c r="F31" s="20" t="s">
        <v>5</v>
      </c>
      <c r="G31" s="20" t="s">
        <v>152</v>
      </c>
      <c r="H31" s="20" t="s">
        <v>144</v>
      </c>
      <c r="I31" s="31" t="s">
        <v>143</v>
      </c>
      <c r="J31" s="26" t="s">
        <v>6</v>
      </c>
      <c r="K31" s="21" t="s">
        <v>121</v>
      </c>
      <c r="L31" s="3"/>
    </row>
    <row r="32" spans="1:12" x14ac:dyDescent="0.25">
      <c r="A32" s="33">
        <v>101020</v>
      </c>
      <c r="B32" s="33">
        <v>101021</v>
      </c>
      <c r="C32" s="5" t="s">
        <v>7</v>
      </c>
      <c r="D32" s="5" t="s">
        <v>17</v>
      </c>
      <c r="E32" s="5" t="s">
        <v>18</v>
      </c>
      <c r="F32" s="6">
        <v>241</v>
      </c>
      <c r="G32" s="6">
        <v>241</v>
      </c>
      <c r="H32" s="6" t="s">
        <v>145</v>
      </c>
      <c r="I32" s="7"/>
      <c r="J32" s="25" t="s">
        <v>9</v>
      </c>
      <c r="K32" s="8"/>
    </row>
    <row r="33" spans="1:12" x14ac:dyDescent="0.25">
      <c r="A33" s="33">
        <v>101020</v>
      </c>
      <c r="B33" s="33">
        <v>101022</v>
      </c>
      <c r="C33" s="5" t="s">
        <v>19</v>
      </c>
      <c r="D33" s="5" t="s">
        <v>20</v>
      </c>
      <c r="E33" s="5" t="s">
        <v>21</v>
      </c>
      <c r="F33" s="6">
        <v>42</v>
      </c>
      <c r="G33" s="6">
        <v>42</v>
      </c>
      <c r="H33" s="6" t="s">
        <v>146</v>
      </c>
      <c r="I33" s="7"/>
      <c r="J33" s="25" t="s">
        <v>9</v>
      </c>
      <c r="K33" s="8"/>
      <c r="L33" s="3"/>
    </row>
    <row r="34" spans="1:12" x14ac:dyDescent="0.25">
      <c r="A34" s="32">
        <v>101060</v>
      </c>
      <c r="B34" s="32">
        <v>101061</v>
      </c>
      <c r="C34" s="32" t="s">
        <v>7</v>
      </c>
      <c r="D34" s="32" t="s">
        <v>30</v>
      </c>
      <c r="E34" s="32" t="s">
        <v>7</v>
      </c>
      <c r="F34" s="10">
        <v>914</v>
      </c>
      <c r="G34" s="10">
        <v>914</v>
      </c>
      <c r="H34" s="10" t="s">
        <v>146</v>
      </c>
      <c r="I34" s="7"/>
      <c r="J34" s="41" t="s">
        <v>9</v>
      </c>
      <c r="K34" s="42"/>
    </row>
    <row r="35" spans="1:12" x14ac:dyDescent="0.25">
      <c r="A35" s="47">
        <v>101030</v>
      </c>
      <c r="B35" s="33">
        <v>101031</v>
      </c>
      <c r="C35" s="33" t="s">
        <v>155</v>
      </c>
      <c r="D35" s="33" t="s">
        <v>22</v>
      </c>
      <c r="E35" s="33" t="s">
        <v>27</v>
      </c>
      <c r="F35" s="48">
        <v>48</v>
      </c>
      <c r="G35" s="49">
        <v>48</v>
      </c>
      <c r="H35" s="49" t="s">
        <v>145</v>
      </c>
      <c r="I35" s="7"/>
      <c r="J35" s="41" t="s">
        <v>41</v>
      </c>
      <c r="K35" s="42"/>
    </row>
    <row r="36" spans="1:12" x14ac:dyDescent="0.25">
      <c r="A36" s="33">
        <v>101040</v>
      </c>
      <c r="B36" s="33">
        <v>101041</v>
      </c>
      <c r="C36" s="5" t="s">
        <v>7</v>
      </c>
      <c r="D36" s="5" t="s">
        <v>23</v>
      </c>
      <c r="E36" s="5" t="s">
        <v>24</v>
      </c>
      <c r="F36" s="6">
        <v>70</v>
      </c>
      <c r="G36" s="6">
        <v>70</v>
      </c>
      <c r="H36" s="6" t="s">
        <v>146</v>
      </c>
      <c r="I36" s="7"/>
      <c r="J36" s="25" t="s">
        <v>9</v>
      </c>
      <c r="K36" s="8"/>
    </row>
    <row r="37" spans="1:12" x14ac:dyDescent="0.25">
      <c r="A37" s="33">
        <v>101040</v>
      </c>
      <c r="B37" s="33">
        <v>101042</v>
      </c>
      <c r="C37" s="5" t="s">
        <v>25</v>
      </c>
      <c r="D37" s="5" t="s">
        <v>26</v>
      </c>
      <c r="E37" s="5" t="s">
        <v>27</v>
      </c>
      <c r="F37" s="6">
        <v>53</v>
      </c>
      <c r="G37" s="6">
        <v>53</v>
      </c>
      <c r="H37" s="6" t="s">
        <v>146</v>
      </c>
      <c r="I37" s="7"/>
      <c r="J37" s="25" t="s">
        <v>9</v>
      </c>
      <c r="K37" s="8"/>
    </row>
    <row r="38" spans="1:12" x14ac:dyDescent="0.25">
      <c r="A38" s="34">
        <v>100090</v>
      </c>
      <c r="B38" s="50">
        <v>100092</v>
      </c>
      <c r="C38" s="45" t="s">
        <v>154</v>
      </c>
      <c r="D38" s="50" t="s">
        <v>153</v>
      </c>
      <c r="E38" s="45" t="s">
        <v>154</v>
      </c>
      <c r="F38" s="46">
        <v>557</v>
      </c>
      <c r="G38" s="46">
        <v>557</v>
      </c>
      <c r="H38" s="46" t="s">
        <v>145</v>
      </c>
      <c r="I38" s="7"/>
      <c r="J38" s="43" t="s">
        <v>9</v>
      </c>
      <c r="K38" s="44"/>
    </row>
    <row r="39" spans="1:12" x14ac:dyDescent="0.25">
      <c r="A39" s="32">
        <v>101030</v>
      </c>
      <c r="B39" s="32">
        <v>101032</v>
      </c>
      <c r="C39" s="32" t="s">
        <v>155</v>
      </c>
      <c r="D39" s="32" t="s">
        <v>156</v>
      </c>
      <c r="E39" s="32" t="s">
        <v>49</v>
      </c>
      <c r="F39" s="10">
        <v>20</v>
      </c>
      <c r="G39" s="10">
        <v>20</v>
      </c>
      <c r="H39" s="10" t="s">
        <v>145</v>
      </c>
      <c r="I39" s="7"/>
      <c r="J39" s="43" t="s">
        <v>41</v>
      </c>
      <c r="K39" s="44"/>
    </row>
    <row r="40" spans="1:12" x14ac:dyDescent="0.25">
      <c r="A40" s="32">
        <v>100090</v>
      </c>
      <c r="B40" s="32">
        <v>100091</v>
      </c>
      <c r="C40" s="32" t="s">
        <v>155</v>
      </c>
      <c r="D40" s="32" t="s">
        <v>157</v>
      </c>
      <c r="E40" s="32" t="s">
        <v>155</v>
      </c>
      <c r="F40" s="10">
        <v>127</v>
      </c>
      <c r="G40" s="10">
        <v>127</v>
      </c>
      <c r="H40" s="10" t="s">
        <v>146</v>
      </c>
      <c r="I40" s="7"/>
      <c r="J40" s="43" t="s">
        <v>41</v>
      </c>
      <c r="K40" s="44"/>
      <c r="L40" s="17"/>
    </row>
    <row r="41" spans="1:12" x14ac:dyDescent="0.25">
      <c r="A41" s="32">
        <v>101100</v>
      </c>
      <c r="B41" s="32">
        <v>101101</v>
      </c>
      <c r="C41" s="32" t="s">
        <v>7</v>
      </c>
      <c r="D41" s="32" t="s">
        <v>158</v>
      </c>
      <c r="E41" s="32" t="s">
        <v>24</v>
      </c>
      <c r="F41" s="10">
        <v>65</v>
      </c>
      <c r="G41" s="10">
        <v>65</v>
      </c>
      <c r="H41" s="10" t="s">
        <v>145</v>
      </c>
      <c r="I41" s="7"/>
      <c r="J41" s="43" t="s">
        <v>41</v>
      </c>
      <c r="K41" s="44"/>
      <c r="L41" s="17"/>
    </row>
    <row r="42" spans="1:12" x14ac:dyDescent="0.25">
      <c r="A42" s="33">
        <v>101050</v>
      </c>
      <c r="B42" s="33">
        <v>101051</v>
      </c>
      <c r="C42" s="5" t="s">
        <v>7</v>
      </c>
      <c r="D42" s="5" t="s">
        <v>28</v>
      </c>
      <c r="E42" s="5" t="s">
        <v>29</v>
      </c>
      <c r="F42" s="6">
        <v>108</v>
      </c>
      <c r="G42" s="6">
        <v>108</v>
      </c>
      <c r="H42" s="6" t="s">
        <v>145</v>
      </c>
      <c r="I42" s="7"/>
      <c r="J42" s="25" t="s">
        <v>9</v>
      </c>
      <c r="K42" s="8"/>
      <c r="L42" s="17"/>
    </row>
    <row r="43" spans="1:12" x14ac:dyDescent="0.25">
      <c r="A43" s="33">
        <v>101070</v>
      </c>
      <c r="B43" s="33">
        <v>101071</v>
      </c>
      <c r="C43" s="5" t="s">
        <v>31</v>
      </c>
      <c r="D43" s="5" t="s">
        <v>32</v>
      </c>
      <c r="E43" s="5" t="s">
        <v>29</v>
      </c>
      <c r="F43" s="6">
        <v>219</v>
      </c>
      <c r="G43" s="6">
        <v>219</v>
      </c>
      <c r="H43" s="6" t="s">
        <v>146</v>
      </c>
      <c r="I43" s="7"/>
      <c r="J43" s="25" t="s">
        <v>9</v>
      </c>
      <c r="K43" s="8"/>
      <c r="L43" s="17"/>
    </row>
    <row r="44" spans="1:12" x14ac:dyDescent="0.25">
      <c r="A44" s="33">
        <v>101070</v>
      </c>
      <c r="B44" s="33">
        <v>101072</v>
      </c>
      <c r="C44" s="5" t="s">
        <v>33</v>
      </c>
      <c r="D44" s="5" t="s">
        <v>34</v>
      </c>
      <c r="E44" s="5" t="s">
        <v>35</v>
      </c>
      <c r="F44" s="6">
        <v>75</v>
      </c>
      <c r="G44" s="6">
        <v>75</v>
      </c>
      <c r="H44" s="6" t="s">
        <v>146</v>
      </c>
      <c r="I44" s="7"/>
      <c r="J44" s="25" t="s">
        <v>9</v>
      </c>
      <c r="K44" s="8"/>
    </row>
    <row r="45" spans="1:12" x14ac:dyDescent="0.25">
      <c r="A45" s="33">
        <v>101080</v>
      </c>
      <c r="B45" s="33">
        <v>101081</v>
      </c>
      <c r="C45" s="5" t="s">
        <v>31</v>
      </c>
      <c r="D45" s="5" t="s">
        <v>36</v>
      </c>
      <c r="E45" s="5" t="s">
        <v>37</v>
      </c>
      <c r="F45" s="6">
        <v>432</v>
      </c>
      <c r="G45" s="6">
        <v>432</v>
      </c>
      <c r="H45" s="6" t="s">
        <v>146</v>
      </c>
      <c r="I45" s="7"/>
      <c r="J45" s="25" t="s">
        <v>9</v>
      </c>
      <c r="K45" s="8"/>
    </row>
    <row r="46" spans="1:12" x14ac:dyDescent="0.25">
      <c r="A46" s="33">
        <v>101080</v>
      </c>
      <c r="B46" s="33">
        <v>101082</v>
      </c>
      <c r="C46" s="5" t="s">
        <v>38</v>
      </c>
      <c r="D46" s="5" t="s">
        <v>39</v>
      </c>
      <c r="E46" s="5" t="s">
        <v>38</v>
      </c>
      <c r="F46" s="6">
        <v>208</v>
      </c>
      <c r="G46" s="6">
        <v>208</v>
      </c>
      <c r="H46" s="6" t="s">
        <v>146</v>
      </c>
      <c r="I46" s="7"/>
      <c r="J46" s="25" t="s">
        <v>9</v>
      </c>
      <c r="K46" s="8"/>
    </row>
    <row r="47" spans="1:12" x14ac:dyDescent="0.25">
      <c r="A47" s="34">
        <v>101080</v>
      </c>
      <c r="B47" s="34">
        <v>101083</v>
      </c>
      <c r="C47" s="11" t="s">
        <v>38</v>
      </c>
      <c r="D47" s="11" t="s">
        <v>40</v>
      </c>
      <c r="E47" s="11" t="s">
        <v>29</v>
      </c>
      <c r="F47" s="12">
        <v>54</v>
      </c>
      <c r="G47" s="12">
        <v>54</v>
      </c>
      <c r="H47" s="6" t="s">
        <v>146</v>
      </c>
      <c r="I47" s="13"/>
      <c r="J47" s="27" t="s">
        <v>9</v>
      </c>
      <c r="K47" s="14"/>
    </row>
    <row r="48" spans="1:12" x14ac:dyDescent="0.25">
      <c r="A48" s="5">
        <v>600600</v>
      </c>
      <c r="B48" s="5">
        <v>600601</v>
      </c>
      <c r="C48" s="5" t="s">
        <v>13</v>
      </c>
      <c r="D48" s="5" t="s">
        <v>78</v>
      </c>
      <c r="E48" s="5" t="s">
        <v>79</v>
      </c>
      <c r="F48" s="6">
        <v>1403</v>
      </c>
      <c r="G48" s="6">
        <v>1403</v>
      </c>
      <c r="H48" s="6" t="s">
        <v>146</v>
      </c>
      <c r="I48" s="7"/>
      <c r="J48" s="25" t="s">
        <v>41</v>
      </c>
      <c r="K48" s="8"/>
    </row>
    <row r="49" spans="1:11" x14ac:dyDescent="0.25">
      <c r="A49" s="5">
        <v>600600</v>
      </c>
      <c r="B49" s="5">
        <v>600602</v>
      </c>
      <c r="C49" s="5" t="s">
        <v>80</v>
      </c>
      <c r="D49" s="5" t="s">
        <v>81</v>
      </c>
      <c r="E49" s="5" t="s">
        <v>82</v>
      </c>
      <c r="F49" s="6">
        <v>185</v>
      </c>
      <c r="G49" s="6">
        <v>185</v>
      </c>
      <c r="H49" s="6" t="s">
        <v>146</v>
      </c>
      <c r="I49" s="7"/>
      <c r="J49" s="25" t="s">
        <v>41</v>
      </c>
      <c r="K49" s="8"/>
    </row>
    <row r="50" spans="1:11" x14ac:dyDescent="0.25">
      <c r="A50" s="5">
        <v>600620</v>
      </c>
      <c r="B50" s="5">
        <v>600621</v>
      </c>
      <c r="C50" s="5" t="s">
        <v>13</v>
      </c>
      <c r="D50" s="5" t="s">
        <v>83</v>
      </c>
      <c r="E50" s="5" t="s">
        <v>84</v>
      </c>
      <c r="F50" s="6">
        <v>2473</v>
      </c>
      <c r="G50" s="6">
        <v>2473</v>
      </c>
      <c r="H50" s="6" t="s">
        <v>146</v>
      </c>
      <c r="I50" s="7"/>
      <c r="J50" s="25" t="s">
        <v>41</v>
      </c>
      <c r="K50" s="8"/>
    </row>
    <row r="51" spans="1:11" x14ac:dyDescent="0.25">
      <c r="A51" s="5">
        <v>600620</v>
      </c>
      <c r="B51" s="5">
        <v>600622</v>
      </c>
      <c r="C51" s="5" t="s">
        <v>85</v>
      </c>
      <c r="D51" s="5" t="s">
        <v>86</v>
      </c>
      <c r="E51" s="5" t="s">
        <v>87</v>
      </c>
      <c r="F51" s="6">
        <v>1486</v>
      </c>
      <c r="G51" s="6">
        <v>1486</v>
      </c>
      <c r="H51" s="6" t="s">
        <v>146</v>
      </c>
      <c r="I51" s="7"/>
      <c r="J51" s="25" t="s">
        <v>41</v>
      </c>
      <c r="K51" s="8"/>
    </row>
    <row r="52" spans="1:11" x14ac:dyDescent="0.25">
      <c r="A52" s="5">
        <v>600630</v>
      </c>
      <c r="B52" s="5">
        <v>600631</v>
      </c>
      <c r="C52" s="5" t="s">
        <v>16</v>
      </c>
      <c r="D52" s="5" t="s">
        <v>88</v>
      </c>
      <c r="E52" s="5" t="s">
        <v>89</v>
      </c>
      <c r="F52" s="6">
        <v>5856</v>
      </c>
      <c r="G52" s="6">
        <v>5856</v>
      </c>
      <c r="H52" s="6" t="s">
        <v>146</v>
      </c>
      <c r="I52" s="7"/>
      <c r="J52" s="25" t="s">
        <v>41</v>
      </c>
      <c r="K52" s="8"/>
    </row>
    <row r="53" spans="1:11" x14ac:dyDescent="0.25">
      <c r="A53" s="5">
        <v>600630</v>
      </c>
      <c r="B53" s="5">
        <v>600632</v>
      </c>
      <c r="C53" s="5" t="s">
        <v>87</v>
      </c>
      <c r="D53" s="5" t="s">
        <v>90</v>
      </c>
      <c r="E53" s="5" t="s">
        <v>91</v>
      </c>
      <c r="F53" s="6">
        <v>294</v>
      </c>
      <c r="G53" s="6">
        <v>294</v>
      </c>
      <c r="H53" s="6" t="s">
        <v>146</v>
      </c>
      <c r="I53" s="7"/>
      <c r="J53" s="25" t="s">
        <v>41</v>
      </c>
      <c r="K53" s="8"/>
    </row>
    <row r="54" spans="1:11" x14ac:dyDescent="0.25">
      <c r="A54" s="5">
        <v>600630</v>
      </c>
      <c r="B54" s="5">
        <v>600634</v>
      </c>
      <c r="C54" s="5" t="s">
        <v>87</v>
      </c>
      <c r="D54" s="5" t="s">
        <v>92</v>
      </c>
      <c r="E54" s="5" t="s">
        <v>16</v>
      </c>
      <c r="F54" s="6">
        <v>841</v>
      </c>
      <c r="G54" s="6">
        <v>841</v>
      </c>
      <c r="H54" s="6" t="s">
        <v>146</v>
      </c>
      <c r="I54" s="7"/>
      <c r="J54" s="25" t="s">
        <v>41</v>
      </c>
      <c r="K54" s="8"/>
    </row>
    <row r="55" spans="1:11" x14ac:dyDescent="0.25">
      <c r="A55" s="33">
        <v>600630</v>
      </c>
      <c r="B55" s="33">
        <v>600635</v>
      </c>
      <c r="C55" s="33" t="s">
        <v>165</v>
      </c>
      <c r="D55" s="33" t="s">
        <v>166</v>
      </c>
      <c r="E55" s="33" t="s">
        <v>165</v>
      </c>
      <c r="F55" s="38">
        <v>739</v>
      </c>
      <c r="G55" s="38">
        <v>739</v>
      </c>
      <c r="H55" s="6" t="s">
        <v>146</v>
      </c>
      <c r="I55" s="7"/>
      <c r="J55" s="25" t="s">
        <v>41</v>
      </c>
      <c r="K55" s="8"/>
    </row>
    <row r="56" spans="1:11" x14ac:dyDescent="0.25">
      <c r="A56" s="5">
        <v>600500</v>
      </c>
      <c r="B56" s="5">
        <v>600501</v>
      </c>
      <c r="C56" s="5" t="s">
        <v>7</v>
      </c>
      <c r="D56" s="5" t="s">
        <v>66</v>
      </c>
      <c r="E56" s="5" t="s">
        <v>16</v>
      </c>
      <c r="F56" s="6">
        <v>1760</v>
      </c>
      <c r="G56" s="6">
        <v>1760</v>
      </c>
      <c r="H56" s="6" t="s">
        <v>146</v>
      </c>
      <c r="I56" s="7"/>
      <c r="J56" s="25" t="s">
        <v>41</v>
      </c>
      <c r="K56" s="8"/>
    </row>
    <row r="57" spans="1:11" x14ac:dyDescent="0.25">
      <c r="A57" s="33">
        <v>600500</v>
      </c>
      <c r="B57" s="33">
        <v>600502</v>
      </c>
      <c r="C57" s="33" t="s">
        <v>67</v>
      </c>
      <c r="D57" s="33" t="s">
        <v>68</v>
      </c>
      <c r="E57" s="33" t="s">
        <v>164</v>
      </c>
      <c r="F57" s="38">
        <v>937</v>
      </c>
      <c r="G57" s="38">
        <v>937</v>
      </c>
      <c r="H57" s="6" t="s">
        <v>146</v>
      </c>
      <c r="I57" s="7"/>
      <c r="J57" s="25" t="s">
        <v>41</v>
      </c>
      <c r="K57" s="8"/>
    </row>
    <row r="58" spans="1:11" ht="16.5" customHeight="1" x14ac:dyDescent="0.25">
      <c r="A58" s="5">
        <v>600500</v>
      </c>
      <c r="B58" s="5">
        <v>600503</v>
      </c>
      <c r="C58" s="5" t="s">
        <v>69</v>
      </c>
      <c r="D58" s="5" t="s">
        <v>160</v>
      </c>
      <c r="E58" s="5" t="s">
        <v>161</v>
      </c>
      <c r="F58" s="10">
        <v>111</v>
      </c>
      <c r="G58" s="10">
        <v>111</v>
      </c>
      <c r="H58" s="6" t="s">
        <v>146</v>
      </c>
      <c r="I58" s="7"/>
      <c r="J58" s="25" t="s">
        <v>41</v>
      </c>
      <c r="K58" s="8"/>
    </row>
    <row r="59" spans="1:11" x14ac:dyDescent="0.25">
      <c r="A59" s="5">
        <v>600500</v>
      </c>
      <c r="B59" s="5">
        <v>600504</v>
      </c>
      <c r="C59" s="5" t="s">
        <v>70</v>
      </c>
      <c r="D59" s="5" t="s">
        <v>71</v>
      </c>
      <c r="E59" s="5" t="s">
        <v>159</v>
      </c>
      <c r="F59" s="6">
        <v>131</v>
      </c>
      <c r="G59" s="6">
        <v>131</v>
      </c>
      <c r="H59" s="6" t="s">
        <v>146</v>
      </c>
      <c r="I59" s="7"/>
      <c r="J59" s="25" t="s">
        <v>41</v>
      </c>
      <c r="K59" s="8"/>
    </row>
    <row r="60" spans="1:11" x14ac:dyDescent="0.25">
      <c r="A60" s="5">
        <v>600500</v>
      </c>
      <c r="B60" s="5">
        <v>600505</v>
      </c>
      <c r="C60" s="5" t="s">
        <v>72</v>
      </c>
      <c r="D60" s="5" t="s">
        <v>73</v>
      </c>
      <c r="E60" s="5" t="s">
        <v>159</v>
      </c>
      <c r="F60" s="6">
        <v>217</v>
      </c>
      <c r="G60" s="6">
        <v>217</v>
      </c>
      <c r="H60" s="6" t="s">
        <v>146</v>
      </c>
      <c r="I60" s="7"/>
      <c r="J60" s="25" t="s">
        <v>41</v>
      </c>
      <c r="K60" s="8"/>
    </row>
    <row r="61" spans="1:11" x14ac:dyDescent="0.25">
      <c r="A61" s="5">
        <v>600500</v>
      </c>
      <c r="B61" s="5">
        <v>600506</v>
      </c>
      <c r="C61" s="5" t="s">
        <v>74</v>
      </c>
      <c r="D61" s="5" t="s">
        <v>75</v>
      </c>
      <c r="E61" s="5" t="s">
        <v>159</v>
      </c>
      <c r="F61" s="10">
        <v>78</v>
      </c>
      <c r="G61" s="10">
        <v>78</v>
      </c>
      <c r="H61" s="6" t="s">
        <v>146</v>
      </c>
      <c r="I61" s="7"/>
      <c r="J61" s="25" t="s">
        <v>41</v>
      </c>
      <c r="K61" s="8"/>
    </row>
    <row r="62" spans="1:11" x14ac:dyDescent="0.25">
      <c r="A62" s="47">
        <v>600500</v>
      </c>
      <c r="B62" s="33">
        <v>600507</v>
      </c>
      <c r="C62" s="33" t="s">
        <v>162</v>
      </c>
      <c r="D62" s="33" t="s">
        <v>163</v>
      </c>
      <c r="E62" s="33" t="s">
        <v>159</v>
      </c>
      <c r="F62" s="48">
        <v>107</v>
      </c>
      <c r="G62" s="10">
        <v>107</v>
      </c>
      <c r="H62" s="6" t="s">
        <v>146</v>
      </c>
      <c r="I62" s="7"/>
      <c r="J62" s="25" t="s">
        <v>41</v>
      </c>
      <c r="K62" s="8"/>
    </row>
    <row r="63" spans="1:11" x14ac:dyDescent="0.25">
      <c r="A63" s="9">
        <v>100150</v>
      </c>
      <c r="B63" s="9">
        <v>100151</v>
      </c>
      <c r="C63" s="9" t="s">
        <v>13</v>
      </c>
      <c r="D63" s="9" t="s">
        <v>14</v>
      </c>
      <c r="E63" s="9" t="s">
        <v>15</v>
      </c>
      <c r="F63" s="36">
        <v>11985</v>
      </c>
      <c r="G63" s="36">
        <v>4583</v>
      </c>
      <c r="H63" s="36" t="s">
        <v>145</v>
      </c>
      <c r="I63" s="7"/>
      <c r="J63" s="37" t="s">
        <v>9</v>
      </c>
      <c r="K63" s="35"/>
    </row>
    <row r="64" spans="1:11" x14ac:dyDescent="0.25">
      <c r="A64" s="32">
        <v>600580</v>
      </c>
      <c r="B64" s="32">
        <v>600581</v>
      </c>
      <c r="C64" s="32" t="s">
        <v>16</v>
      </c>
      <c r="D64" s="32" t="s">
        <v>76</v>
      </c>
      <c r="E64" s="32" t="s">
        <v>77</v>
      </c>
      <c r="F64" s="10">
        <v>1027</v>
      </c>
      <c r="G64" s="10">
        <v>1027</v>
      </c>
      <c r="H64" s="10" t="s">
        <v>146</v>
      </c>
      <c r="I64" s="7"/>
      <c r="J64" s="41" t="s">
        <v>41</v>
      </c>
      <c r="K64" s="42"/>
    </row>
    <row r="65" spans="1:11" x14ac:dyDescent="0.25">
      <c r="A65" s="33">
        <v>600690</v>
      </c>
      <c r="B65" s="33">
        <v>600692</v>
      </c>
      <c r="C65" s="9" t="s">
        <v>93</v>
      </c>
      <c r="D65" s="9" t="s">
        <v>117</v>
      </c>
      <c r="E65" s="9" t="s">
        <v>118</v>
      </c>
      <c r="F65" s="36">
        <v>1624</v>
      </c>
      <c r="G65" s="36">
        <v>1624</v>
      </c>
      <c r="H65" s="36" t="s">
        <v>145</v>
      </c>
      <c r="I65" s="16"/>
      <c r="J65" s="37" t="s">
        <v>41</v>
      </c>
      <c r="K65" s="35"/>
    </row>
    <row r="66" spans="1:11" x14ac:dyDescent="0.25">
      <c r="A66" s="9">
        <v>600690</v>
      </c>
      <c r="B66" s="9">
        <v>600693</v>
      </c>
      <c r="C66" s="9" t="s">
        <v>93</v>
      </c>
      <c r="D66" s="9" t="s">
        <v>119</v>
      </c>
      <c r="E66" s="9" t="s">
        <v>120</v>
      </c>
      <c r="F66" s="36">
        <v>1298</v>
      </c>
      <c r="G66" s="36">
        <v>1298</v>
      </c>
      <c r="H66" s="36" t="s">
        <v>146</v>
      </c>
      <c r="I66" s="16"/>
      <c r="J66" s="37" t="s">
        <v>41</v>
      </c>
      <c r="K66" s="8"/>
    </row>
    <row r="67" spans="1:11" x14ac:dyDescent="0.25">
      <c r="A67" s="9">
        <v>600690</v>
      </c>
      <c r="B67" s="9">
        <v>600691</v>
      </c>
      <c r="C67" s="9" t="s">
        <v>13</v>
      </c>
      <c r="D67" s="9" t="s">
        <v>115</v>
      </c>
      <c r="E67" s="9" t="s">
        <v>116</v>
      </c>
      <c r="F67" s="36">
        <v>4485</v>
      </c>
      <c r="G67" s="36">
        <v>4485</v>
      </c>
      <c r="H67" s="36" t="s">
        <v>146</v>
      </c>
      <c r="I67" s="16"/>
      <c r="J67" s="37" t="s">
        <v>41</v>
      </c>
      <c r="K67" s="35"/>
    </row>
    <row r="68" spans="1:11" x14ac:dyDescent="0.25">
      <c r="A68" s="9">
        <v>996690</v>
      </c>
      <c r="B68" s="9">
        <v>996691</v>
      </c>
      <c r="C68" s="9" t="s">
        <v>148</v>
      </c>
      <c r="D68" s="9" t="s">
        <v>147</v>
      </c>
      <c r="E68" s="9" t="s">
        <v>148</v>
      </c>
      <c r="F68" s="38">
        <v>441</v>
      </c>
      <c r="G68" s="38">
        <v>441</v>
      </c>
      <c r="H68" s="36" t="s">
        <v>146</v>
      </c>
      <c r="I68" s="7"/>
      <c r="J68" s="37" t="s">
        <v>114</v>
      </c>
      <c r="K68" s="35"/>
    </row>
    <row r="69" spans="1:11" x14ac:dyDescent="0.25">
      <c r="A69" s="62" t="s">
        <v>122</v>
      </c>
      <c r="B69" s="63"/>
      <c r="C69" s="63"/>
      <c r="D69" s="63"/>
      <c r="E69" s="63"/>
      <c r="F69" s="64"/>
      <c r="G69" s="6">
        <v>50</v>
      </c>
      <c r="H69" s="6"/>
      <c r="I69" s="7"/>
      <c r="J69" s="25" t="s">
        <v>114</v>
      </c>
      <c r="K69" s="8"/>
    </row>
    <row r="70" spans="1:11" x14ac:dyDescent="0.25">
      <c r="A70" s="62" t="s">
        <v>124</v>
      </c>
      <c r="B70" s="63"/>
      <c r="C70" s="63"/>
      <c r="D70" s="63"/>
      <c r="E70" s="63"/>
      <c r="F70" s="64"/>
      <c r="G70" s="6">
        <v>150</v>
      </c>
      <c r="H70" s="6"/>
      <c r="I70" s="7"/>
      <c r="J70" s="25" t="s">
        <v>114</v>
      </c>
      <c r="K70" s="8"/>
    </row>
    <row r="71" spans="1:11" x14ac:dyDescent="0.25">
      <c r="A71" s="62" t="s">
        <v>125</v>
      </c>
      <c r="B71" s="63"/>
      <c r="C71" s="63"/>
      <c r="D71" s="63"/>
      <c r="E71" s="63"/>
      <c r="F71" s="64"/>
      <c r="G71" s="6">
        <v>100</v>
      </c>
      <c r="H71" s="6"/>
      <c r="I71" s="7"/>
      <c r="J71" s="25" t="s">
        <v>114</v>
      </c>
      <c r="K71" s="8"/>
    </row>
    <row r="72" spans="1:11" x14ac:dyDescent="0.25">
      <c r="A72" s="62" t="s">
        <v>126</v>
      </c>
      <c r="B72" s="63"/>
      <c r="C72" s="63"/>
      <c r="D72" s="63"/>
      <c r="E72" s="63"/>
      <c r="F72" s="64"/>
      <c r="G72" s="6">
        <v>120</v>
      </c>
      <c r="H72" s="6"/>
      <c r="I72" s="7"/>
      <c r="J72" s="25" t="s">
        <v>114</v>
      </c>
      <c r="K72" s="8"/>
    </row>
    <row r="73" spans="1:11" x14ac:dyDescent="0.25">
      <c r="A73" s="62" t="s">
        <v>127</v>
      </c>
      <c r="B73" s="63"/>
      <c r="C73" s="63"/>
      <c r="D73" s="63"/>
      <c r="E73" s="63"/>
      <c r="F73" s="64"/>
      <c r="G73" s="6">
        <v>100</v>
      </c>
      <c r="H73" s="6"/>
      <c r="I73" s="7"/>
      <c r="J73" s="25" t="s">
        <v>114</v>
      </c>
      <c r="K73" s="8"/>
    </row>
    <row r="74" spans="1:11" x14ac:dyDescent="0.25">
      <c r="A74" s="65" t="s">
        <v>142</v>
      </c>
      <c r="B74" s="65"/>
      <c r="C74" s="65"/>
      <c r="D74" s="65"/>
      <c r="E74" s="65"/>
      <c r="F74" s="65"/>
      <c r="G74" s="24">
        <f>SUM(G32:G73)</f>
        <v>33829</v>
      </c>
      <c r="H74" s="30"/>
      <c r="J74" s="2"/>
      <c r="K74" s="4"/>
    </row>
    <row r="75" spans="1:11" x14ac:dyDescent="0.25">
      <c r="A75" s="29"/>
      <c r="B75" s="29"/>
      <c r="C75" s="29"/>
      <c r="D75" s="29"/>
      <c r="E75" s="29"/>
      <c r="F75" s="29"/>
      <c r="G75" s="30"/>
      <c r="H75" s="30"/>
      <c r="J75" s="2"/>
      <c r="K75" s="4"/>
    </row>
    <row r="76" spans="1:11" x14ac:dyDescent="0.25">
      <c r="J76" s="2"/>
    </row>
    <row r="77" spans="1:11" x14ac:dyDescent="0.25">
      <c r="A77" s="3"/>
      <c r="B77" s="3"/>
      <c r="C77" s="3"/>
      <c r="D77" s="3"/>
      <c r="E77" s="3"/>
      <c r="F77" s="39"/>
      <c r="G77" s="39"/>
      <c r="H77" s="39"/>
      <c r="I77" s="1"/>
      <c r="J77" s="40"/>
      <c r="K77" s="4"/>
    </row>
    <row r="78" spans="1:11" ht="21" x14ac:dyDescent="0.35">
      <c r="A78" s="18" t="s">
        <v>169</v>
      </c>
      <c r="E78" s="3"/>
      <c r="F78" s="39"/>
      <c r="G78" s="39"/>
      <c r="H78" s="39"/>
      <c r="I78" s="1"/>
      <c r="J78" s="40"/>
      <c r="K78" s="4"/>
    </row>
    <row r="80" spans="1:11" ht="34.5" x14ac:dyDescent="0.25">
      <c r="A80" s="20" t="s">
        <v>0</v>
      </c>
      <c r="B80" s="20" t="s">
        <v>1</v>
      </c>
      <c r="C80" s="20" t="s">
        <v>2</v>
      </c>
      <c r="D80" s="20" t="s">
        <v>3</v>
      </c>
      <c r="E80" s="20" t="s">
        <v>4</v>
      </c>
      <c r="F80" s="20" t="s">
        <v>5</v>
      </c>
      <c r="G80" s="20" t="s">
        <v>152</v>
      </c>
      <c r="H80" s="20" t="s">
        <v>144</v>
      </c>
      <c r="I80" s="31" t="s">
        <v>143</v>
      </c>
      <c r="J80" s="26" t="s">
        <v>6</v>
      </c>
      <c r="K80" s="21" t="s">
        <v>121</v>
      </c>
    </row>
    <row r="81" spans="1:11" x14ac:dyDescent="0.25">
      <c r="A81" s="32">
        <v>601420</v>
      </c>
      <c r="B81" s="32">
        <v>601421</v>
      </c>
      <c r="C81" s="32" t="s">
        <v>109</v>
      </c>
      <c r="D81" s="32" t="s">
        <v>110</v>
      </c>
      <c r="E81" s="32" t="s">
        <v>50</v>
      </c>
      <c r="F81" s="10">
        <v>213</v>
      </c>
      <c r="G81" s="10">
        <v>213</v>
      </c>
      <c r="H81" s="10" t="s">
        <v>146</v>
      </c>
      <c r="I81" s="7"/>
      <c r="J81" s="41" t="s">
        <v>41</v>
      </c>
      <c r="K81" s="42"/>
    </row>
    <row r="82" spans="1:11" x14ac:dyDescent="0.25">
      <c r="A82" s="32">
        <v>600470</v>
      </c>
      <c r="B82" s="32">
        <v>600471</v>
      </c>
      <c r="C82" s="32" t="s">
        <v>10</v>
      </c>
      <c r="D82" s="32" t="s">
        <v>61</v>
      </c>
      <c r="E82" s="32" t="s">
        <v>50</v>
      </c>
      <c r="F82" s="10">
        <v>639</v>
      </c>
      <c r="G82" s="10">
        <v>639</v>
      </c>
      <c r="H82" s="10" t="s">
        <v>146</v>
      </c>
      <c r="I82" s="7"/>
      <c r="J82" s="41" t="s">
        <v>41</v>
      </c>
      <c r="K82" s="42"/>
    </row>
    <row r="83" spans="1:11" x14ac:dyDescent="0.25">
      <c r="A83" s="5">
        <v>600460</v>
      </c>
      <c r="B83" s="5">
        <v>600461</v>
      </c>
      <c r="C83" s="5" t="s">
        <v>10</v>
      </c>
      <c r="D83" s="5" t="s">
        <v>51</v>
      </c>
      <c r="E83" s="5" t="s">
        <v>52</v>
      </c>
      <c r="F83" s="6">
        <v>2104</v>
      </c>
      <c r="G83" s="6">
        <v>2104</v>
      </c>
      <c r="H83" s="6" t="s">
        <v>146</v>
      </c>
      <c r="I83" s="7"/>
      <c r="J83" s="25" t="s">
        <v>41</v>
      </c>
      <c r="K83" s="8"/>
    </row>
    <row r="84" spans="1:11" x14ac:dyDescent="0.25">
      <c r="A84" s="5">
        <v>600460</v>
      </c>
      <c r="B84" s="5">
        <v>600462</v>
      </c>
      <c r="C84" s="5" t="s">
        <v>53</v>
      </c>
      <c r="D84" s="5" t="s">
        <v>54</v>
      </c>
      <c r="E84" s="5" t="s">
        <v>55</v>
      </c>
      <c r="F84" s="6">
        <v>130</v>
      </c>
      <c r="G84" s="6">
        <v>130</v>
      </c>
      <c r="H84" s="6" t="s">
        <v>146</v>
      </c>
      <c r="I84" s="7"/>
      <c r="J84" s="25" t="s">
        <v>41</v>
      </c>
      <c r="K84" s="8"/>
    </row>
    <row r="85" spans="1:11" x14ac:dyDescent="0.25">
      <c r="A85" s="5">
        <v>600460</v>
      </c>
      <c r="B85" s="5">
        <v>600463</v>
      </c>
      <c r="C85" s="5" t="s">
        <v>56</v>
      </c>
      <c r="D85" s="5" t="s">
        <v>57</v>
      </c>
      <c r="E85" s="5" t="s">
        <v>58</v>
      </c>
      <c r="F85" s="6">
        <v>104</v>
      </c>
      <c r="G85" s="6">
        <v>104</v>
      </c>
      <c r="H85" s="6" t="s">
        <v>146</v>
      </c>
      <c r="I85" s="7"/>
      <c r="J85" s="25" t="s">
        <v>41</v>
      </c>
      <c r="K85" s="8"/>
    </row>
    <row r="86" spans="1:11" x14ac:dyDescent="0.25">
      <c r="A86" s="5">
        <v>600460</v>
      </c>
      <c r="B86" s="5">
        <v>600464</v>
      </c>
      <c r="C86" s="5" t="s">
        <v>56</v>
      </c>
      <c r="D86" s="5" t="s">
        <v>59</v>
      </c>
      <c r="E86" s="5" t="s">
        <v>60</v>
      </c>
      <c r="F86" s="6">
        <v>116</v>
      </c>
      <c r="G86" s="6">
        <v>116</v>
      </c>
      <c r="H86" s="6" t="s">
        <v>146</v>
      </c>
      <c r="I86" s="7"/>
      <c r="J86" s="25" t="s">
        <v>41</v>
      </c>
      <c r="K86" s="8"/>
    </row>
    <row r="87" spans="1:11" x14ac:dyDescent="0.25">
      <c r="A87" s="5">
        <v>600490</v>
      </c>
      <c r="B87" s="5">
        <v>600491</v>
      </c>
      <c r="C87" s="5" t="s">
        <v>7</v>
      </c>
      <c r="D87" s="5" t="s">
        <v>62</v>
      </c>
      <c r="E87" s="5" t="s">
        <v>63</v>
      </c>
      <c r="F87" s="6">
        <v>534</v>
      </c>
      <c r="G87" s="6">
        <v>534</v>
      </c>
      <c r="H87" s="6" t="s">
        <v>146</v>
      </c>
      <c r="I87" s="7"/>
      <c r="J87" s="25" t="s">
        <v>41</v>
      </c>
      <c r="K87" s="8"/>
    </row>
    <row r="88" spans="1:11" x14ac:dyDescent="0.25">
      <c r="A88" s="5">
        <v>600490</v>
      </c>
      <c r="B88" s="5">
        <v>600492</v>
      </c>
      <c r="C88" s="5" t="s">
        <v>64</v>
      </c>
      <c r="D88" s="5" t="s">
        <v>65</v>
      </c>
      <c r="E88" s="5" t="s">
        <v>63</v>
      </c>
      <c r="F88" s="6">
        <v>205</v>
      </c>
      <c r="G88" s="6">
        <v>205</v>
      </c>
      <c r="H88" s="6" t="s">
        <v>146</v>
      </c>
      <c r="I88" s="7"/>
      <c r="J88" s="25" t="s">
        <v>41</v>
      </c>
      <c r="K88" s="8"/>
    </row>
    <row r="89" spans="1:11" x14ac:dyDescent="0.25">
      <c r="A89" s="5">
        <v>600880</v>
      </c>
      <c r="B89" s="5">
        <v>600881</v>
      </c>
      <c r="C89" s="5" t="s">
        <v>10</v>
      </c>
      <c r="D89" s="5" t="s">
        <v>97</v>
      </c>
      <c r="E89" s="5" t="s">
        <v>63</v>
      </c>
      <c r="F89" s="6">
        <v>178</v>
      </c>
      <c r="G89" s="6">
        <v>178</v>
      </c>
      <c r="H89" s="6" t="s">
        <v>146</v>
      </c>
      <c r="I89" s="7"/>
      <c r="J89" s="25" t="s">
        <v>41</v>
      </c>
      <c r="K89" s="8"/>
    </row>
    <row r="90" spans="1:11" x14ac:dyDescent="0.25">
      <c r="A90" s="5">
        <v>601430</v>
      </c>
      <c r="B90" s="5">
        <v>601431</v>
      </c>
      <c r="C90" s="5" t="s">
        <v>109</v>
      </c>
      <c r="D90" s="5" t="s">
        <v>111</v>
      </c>
      <c r="E90" s="5" t="s">
        <v>63</v>
      </c>
      <c r="F90" s="6">
        <v>70</v>
      </c>
      <c r="G90" s="6">
        <v>70</v>
      </c>
      <c r="H90" s="6" t="s">
        <v>146</v>
      </c>
      <c r="I90" s="7"/>
      <c r="J90" s="25" t="s">
        <v>41</v>
      </c>
      <c r="K90" s="8"/>
    </row>
    <row r="91" spans="1:11" x14ac:dyDescent="0.25">
      <c r="A91" s="5">
        <v>601820</v>
      </c>
      <c r="B91" s="5">
        <v>601821</v>
      </c>
      <c r="C91" s="5" t="s">
        <v>8</v>
      </c>
      <c r="D91" s="5" t="s">
        <v>112</v>
      </c>
      <c r="E91" s="5" t="s">
        <v>113</v>
      </c>
      <c r="F91" s="6">
        <v>496</v>
      </c>
      <c r="G91" s="6">
        <v>496</v>
      </c>
      <c r="H91" s="6" t="s">
        <v>146</v>
      </c>
      <c r="I91" s="7"/>
      <c r="J91" s="25" t="s">
        <v>41</v>
      </c>
      <c r="K91" s="8"/>
    </row>
    <row r="92" spans="1:11" x14ac:dyDescent="0.25">
      <c r="A92" s="5">
        <v>600360</v>
      </c>
      <c r="B92" s="5">
        <v>600363</v>
      </c>
      <c r="C92" s="5" t="s">
        <v>44</v>
      </c>
      <c r="D92" s="5" t="s">
        <v>45</v>
      </c>
      <c r="E92" s="5" t="s">
        <v>46</v>
      </c>
      <c r="F92" s="6">
        <v>1166</v>
      </c>
      <c r="G92" s="6">
        <v>1166</v>
      </c>
      <c r="H92" s="6" t="s">
        <v>146</v>
      </c>
      <c r="I92" s="7"/>
      <c r="J92" s="25" t="s">
        <v>41</v>
      </c>
      <c r="K92" s="8"/>
    </row>
    <row r="93" spans="1:11" x14ac:dyDescent="0.25">
      <c r="A93" s="32">
        <v>600360</v>
      </c>
      <c r="B93" s="32">
        <v>600361</v>
      </c>
      <c r="C93" s="32" t="s">
        <v>42</v>
      </c>
      <c r="D93" s="32" t="s">
        <v>43</v>
      </c>
      <c r="E93" s="32" t="s">
        <v>10</v>
      </c>
      <c r="F93" s="10">
        <v>4644</v>
      </c>
      <c r="G93" s="10">
        <v>4644</v>
      </c>
      <c r="H93" s="10" t="s">
        <v>146</v>
      </c>
      <c r="I93" s="7"/>
      <c r="J93" s="41" t="s">
        <v>41</v>
      </c>
      <c r="K93" s="42"/>
    </row>
    <row r="94" spans="1:11" x14ac:dyDescent="0.25">
      <c r="A94" s="32">
        <v>600360</v>
      </c>
      <c r="B94" s="32">
        <v>600365</v>
      </c>
      <c r="C94" s="5" t="s">
        <v>44</v>
      </c>
      <c r="D94" s="5" t="s">
        <v>47</v>
      </c>
      <c r="E94" s="5" t="s">
        <v>48</v>
      </c>
      <c r="F94" s="6">
        <v>156</v>
      </c>
      <c r="G94" s="6">
        <v>156</v>
      </c>
      <c r="H94" s="6" t="s">
        <v>146</v>
      </c>
      <c r="I94" s="7"/>
      <c r="J94" s="25" t="s">
        <v>41</v>
      </c>
      <c r="K94" s="8"/>
    </row>
    <row r="95" spans="1:11" x14ac:dyDescent="0.25">
      <c r="A95" s="62" t="s">
        <v>128</v>
      </c>
      <c r="B95" s="63"/>
      <c r="C95" s="63"/>
      <c r="D95" s="63"/>
      <c r="E95" s="63"/>
      <c r="F95" s="64"/>
      <c r="G95" s="6">
        <v>30</v>
      </c>
      <c r="H95" s="6"/>
      <c r="I95" s="7"/>
      <c r="J95" s="25" t="s">
        <v>114</v>
      </c>
      <c r="K95" s="8"/>
    </row>
    <row r="96" spans="1:11" x14ac:dyDescent="0.25">
      <c r="A96" s="62" t="s">
        <v>129</v>
      </c>
      <c r="B96" s="63"/>
      <c r="C96" s="63"/>
      <c r="D96" s="63"/>
      <c r="E96" s="63"/>
      <c r="F96" s="64"/>
      <c r="G96" s="6">
        <v>20</v>
      </c>
      <c r="H96" s="6"/>
      <c r="I96" s="7"/>
      <c r="J96" s="25" t="s">
        <v>114</v>
      </c>
      <c r="K96" s="8"/>
    </row>
    <row r="97" spans="1:11" x14ac:dyDescent="0.25">
      <c r="A97" s="62" t="s">
        <v>130</v>
      </c>
      <c r="B97" s="63"/>
      <c r="C97" s="63"/>
      <c r="D97" s="63"/>
      <c r="E97" s="63"/>
      <c r="F97" s="64"/>
      <c r="G97" s="6">
        <v>20</v>
      </c>
      <c r="H97" s="6"/>
      <c r="I97" s="7"/>
      <c r="J97" s="25" t="s">
        <v>114</v>
      </c>
      <c r="K97" s="8"/>
    </row>
    <row r="98" spans="1:11" x14ac:dyDescent="0.25">
      <c r="A98" s="62" t="s">
        <v>131</v>
      </c>
      <c r="B98" s="63"/>
      <c r="C98" s="63"/>
      <c r="D98" s="63"/>
      <c r="E98" s="63"/>
      <c r="F98" s="64"/>
      <c r="G98" s="6">
        <v>30</v>
      </c>
      <c r="H98" s="6"/>
      <c r="I98" s="7"/>
      <c r="J98" s="25" t="s">
        <v>114</v>
      </c>
      <c r="K98" s="8"/>
    </row>
    <row r="99" spans="1:11" x14ac:dyDescent="0.25">
      <c r="A99" s="65" t="s">
        <v>141</v>
      </c>
      <c r="B99" s="65"/>
      <c r="C99" s="65"/>
      <c r="D99" s="65"/>
      <c r="E99" s="65"/>
      <c r="F99" s="65"/>
      <c r="G99" s="24">
        <f>SUM(G81:G98)</f>
        <v>10855</v>
      </c>
      <c r="H99" s="30"/>
      <c r="J99" s="2"/>
    </row>
    <row r="100" spans="1:11" x14ac:dyDescent="0.25">
      <c r="A100" s="29"/>
      <c r="B100" s="29"/>
      <c r="C100" s="29"/>
      <c r="D100" s="29"/>
      <c r="E100" s="29"/>
      <c r="F100" s="29"/>
      <c r="G100" s="30"/>
      <c r="H100" s="30"/>
      <c r="J100" s="2"/>
    </row>
    <row r="101" spans="1:11" x14ac:dyDescent="0.25">
      <c r="A101" s="29"/>
      <c r="B101" s="29"/>
      <c r="C101" s="29"/>
      <c r="D101" s="29"/>
      <c r="E101" s="29"/>
      <c r="F101" s="29"/>
      <c r="G101" s="30"/>
      <c r="H101" s="30"/>
      <c r="J101" s="2"/>
    </row>
    <row r="102" spans="1:11" ht="21" x14ac:dyDescent="0.35">
      <c r="A102" s="18" t="s">
        <v>167</v>
      </c>
      <c r="J102" s="2"/>
    </row>
    <row r="103" spans="1:11" x14ac:dyDescent="0.25">
      <c r="J103" s="2"/>
    </row>
    <row r="104" spans="1:11" ht="34.5" x14ac:dyDescent="0.25">
      <c r="A104" s="20" t="s">
        <v>0</v>
      </c>
      <c r="B104" s="20" t="s">
        <v>1</v>
      </c>
      <c r="C104" s="20" t="s">
        <v>2</v>
      </c>
      <c r="D104" s="20" t="s">
        <v>3</v>
      </c>
      <c r="E104" s="20" t="s">
        <v>4</v>
      </c>
      <c r="F104" s="20" t="s">
        <v>5</v>
      </c>
      <c r="G104" s="20" t="s">
        <v>152</v>
      </c>
      <c r="H104" s="20" t="s">
        <v>144</v>
      </c>
      <c r="I104" s="31" t="s">
        <v>143</v>
      </c>
      <c r="J104" s="26" t="s">
        <v>6</v>
      </c>
      <c r="K104" s="21" t="s">
        <v>121</v>
      </c>
    </row>
    <row r="105" spans="1:11" x14ac:dyDescent="0.25">
      <c r="A105" s="32">
        <v>100080</v>
      </c>
      <c r="B105" s="32">
        <v>100081</v>
      </c>
      <c r="C105" s="5" t="s">
        <v>10</v>
      </c>
      <c r="D105" s="5" t="s">
        <v>11</v>
      </c>
      <c r="E105" s="5" t="s">
        <v>12</v>
      </c>
      <c r="F105" s="6">
        <v>5335</v>
      </c>
      <c r="G105" s="6">
        <v>3400</v>
      </c>
      <c r="H105" s="6" t="s">
        <v>145</v>
      </c>
      <c r="I105" s="7"/>
      <c r="J105" s="25" t="s">
        <v>9</v>
      </c>
      <c r="K105" s="8"/>
    </row>
    <row r="106" spans="1:11" x14ac:dyDescent="0.25">
      <c r="A106" s="5">
        <v>601130</v>
      </c>
      <c r="B106" s="5">
        <v>601131</v>
      </c>
      <c r="C106" s="5" t="s">
        <v>50</v>
      </c>
      <c r="D106" s="5" t="s">
        <v>98</v>
      </c>
      <c r="E106" s="5" t="s">
        <v>99</v>
      </c>
      <c r="F106" s="6">
        <v>3420</v>
      </c>
      <c r="G106" s="6">
        <v>3420</v>
      </c>
      <c r="H106" s="6" t="s">
        <v>146</v>
      </c>
      <c r="I106" s="7"/>
      <c r="J106" s="25" t="s">
        <v>41</v>
      </c>
      <c r="K106" s="8"/>
    </row>
    <row r="107" spans="1:11" x14ac:dyDescent="0.25">
      <c r="A107" s="5">
        <v>601130</v>
      </c>
      <c r="B107" s="5">
        <v>601132</v>
      </c>
      <c r="C107" s="5" t="s">
        <v>100</v>
      </c>
      <c r="D107" s="5" t="s">
        <v>101</v>
      </c>
      <c r="E107" s="5" t="s">
        <v>102</v>
      </c>
      <c r="F107" s="6">
        <v>235</v>
      </c>
      <c r="G107" s="6">
        <v>235</v>
      </c>
      <c r="H107" s="6" t="s">
        <v>146</v>
      </c>
      <c r="I107" s="7"/>
      <c r="J107" s="25" t="s">
        <v>41</v>
      </c>
      <c r="K107" s="8"/>
    </row>
    <row r="108" spans="1:11" x14ac:dyDescent="0.25">
      <c r="A108" s="5">
        <v>601140</v>
      </c>
      <c r="B108" s="5">
        <v>601141</v>
      </c>
      <c r="C108" s="5" t="s">
        <v>50</v>
      </c>
      <c r="D108" s="5" t="s">
        <v>103</v>
      </c>
      <c r="E108" s="5" t="s">
        <v>104</v>
      </c>
      <c r="F108" s="6">
        <v>432</v>
      </c>
      <c r="G108" s="6">
        <v>432</v>
      </c>
      <c r="H108" s="6" t="s">
        <v>146</v>
      </c>
      <c r="I108" s="7"/>
      <c r="J108" s="25" t="s">
        <v>41</v>
      </c>
      <c r="K108" s="8"/>
    </row>
    <row r="109" spans="1:11" x14ac:dyDescent="0.25">
      <c r="A109" s="5">
        <v>601300</v>
      </c>
      <c r="B109" s="5">
        <v>601301</v>
      </c>
      <c r="C109" s="5" t="s">
        <v>50</v>
      </c>
      <c r="D109" s="5" t="s">
        <v>105</v>
      </c>
      <c r="E109" s="5" t="s">
        <v>106</v>
      </c>
      <c r="F109" s="6">
        <v>332</v>
      </c>
      <c r="G109" s="6">
        <v>332</v>
      </c>
      <c r="H109" s="6" t="s">
        <v>146</v>
      </c>
      <c r="I109" s="7"/>
      <c r="J109" s="25" t="s">
        <v>41</v>
      </c>
      <c r="K109" s="8"/>
    </row>
    <row r="110" spans="1:11" x14ac:dyDescent="0.25">
      <c r="A110" s="5">
        <v>601310</v>
      </c>
      <c r="B110" s="5">
        <v>601311</v>
      </c>
      <c r="C110" s="5" t="s">
        <v>50</v>
      </c>
      <c r="D110" s="5" t="s">
        <v>107</v>
      </c>
      <c r="E110" s="5" t="s">
        <v>108</v>
      </c>
      <c r="F110" s="6">
        <v>616</v>
      </c>
      <c r="G110" s="6">
        <v>616</v>
      </c>
      <c r="H110" s="6" t="s">
        <v>146</v>
      </c>
      <c r="I110" s="7"/>
      <c r="J110" s="25" t="s">
        <v>41</v>
      </c>
      <c r="K110" s="8"/>
    </row>
    <row r="111" spans="1:11" x14ac:dyDescent="0.25">
      <c r="A111" s="66" t="s">
        <v>140</v>
      </c>
      <c r="B111" s="67"/>
      <c r="C111" s="67"/>
      <c r="D111" s="67"/>
      <c r="E111" s="67"/>
      <c r="F111" s="68"/>
      <c r="G111" s="24">
        <f>SUM(G105:G110)</f>
        <v>8435</v>
      </c>
      <c r="H111" s="30"/>
      <c r="J111" s="2"/>
    </row>
    <row r="112" spans="1:11" x14ac:dyDescent="0.25">
      <c r="A112" s="29"/>
      <c r="B112" s="29"/>
      <c r="C112" s="29"/>
      <c r="D112" s="29"/>
      <c r="E112" s="29"/>
      <c r="F112" s="29"/>
      <c r="G112" s="30"/>
      <c r="H112" s="30"/>
      <c r="J112" s="2"/>
    </row>
    <row r="113" spans="10:10" x14ac:dyDescent="0.25">
      <c r="J113" s="2"/>
    </row>
  </sheetData>
  <mergeCells count="16">
    <mergeCell ref="A23:F23"/>
    <mergeCell ref="A24:F24"/>
    <mergeCell ref="A25:F25"/>
    <mergeCell ref="A70:F70"/>
    <mergeCell ref="A71:F71"/>
    <mergeCell ref="A72:F72"/>
    <mergeCell ref="A73:F73"/>
    <mergeCell ref="A26:F26"/>
    <mergeCell ref="A111:F111"/>
    <mergeCell ref="A69:F69"/>
    <mergeCell ref="A74:F74"/>
    <mergeCell ref="A99:F99"/>
    <mergeCell ref="A95:F95"/>
    <mergeCell ref="A96:F96"/>
    <mergeCell ref="A97:F97"/>
    <mergeCell ref="A98:F98"/>
  </mergeCells>
  <pageMargins left="0.25" right="0.25" top="0.75" bottom="0.75" header="0.3" footer="0.3"/>
  <pageSetup paperSize="9" scale="80" fitToWidth="0" orientation="portrait" r:id="rId1"/>
  <rowBreaks count="3" manualBreakCount="3">
    <brk id="17" max="10" man="1"/>
    <brk id="74" max="10" man="1"/>
    <brk id="113" max="10" man="1"/>
  </rowBreaks>
  <colBreaks count="1" manualBreakCount="1">
    <brk id="11" max="60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Sklopi</vt:lpstr>
      <vt:lpstr>Sklopi!Področje_tiskanja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Občina Gorenja vas - Poljane</dc:creator>
  <cp:lastModifiedBy>Barbara Bogataj</cp:lastModifiedBy>
  <cp:lastPrinted>2019-11-11T07:21:54Z</cp:lastPrinted>
  <dcterms:created xsi:type="dcterms:W3CDTF">2011-01-17T10:11:29Z</dcterms:created>
  <dcterms:modified xsi:type="dcterms:W3CDTF">2020-01-09T09:35:05Z</dcterms:modified>
</cp:coreProperties>
</file>