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JAVNA NAROČILA\18 JN ZIMSKA SLUŽBA 2022\"/>
    </mc:Choice>
  </mc:AlternateContent>
  <xr:revisionPtr revIDLastSave="0" documentId="13_ncr:1_{C9FB3237-A228-450E-AC33-5832356B034F}" xr6:coauthVersionLast="47" xr6:coauthVersionMax="47" xr10:uidLastSave="{00000000-0000-0000-0000-000000000000}"/>
  <bookViews>
    <workbookView xWindow="14235" yWindow="0" windowWidth="14475" windowHeight="14940" xr2:uid="{00000000-000D-0000-FFFF-FFFF00000000}"/>
  </bookViews>
  <sheets>
    <sheet name="Sklopi" sheetId="4" r:id="rId1"/>
  </sheets>
  <definedNames>
    <definedName name="_xlnm._FilterDatabase" localSheetId="0" hidden="1">Sklopi!$A$3:$A$644</definedName>
    <definedName name="_xlnm.Print_Area" localSheetId="0">Sklopi!$A$1:$K$642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3" i="4" l="1"/>
  <c r="G612" i="4" l="1"/>
  <c r="G146" i="4"/>
  <c r="G249" i="4" l="1"/>
  <c r="G284" i="4" l="1"/>
  <c r="G596" i="4"/>
  <c r="G96" i="4" l="1"/>
  <c r="A28" i="4" l="1"/>
  <c r="G351" i="4"/>
  <c r="G28" i="4" s="1"/>
  <c r="A43" i="4" l="1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G201" i="4"/>
  <c r="G20" i="4" s="1"/>
  <c r="G41" i="4"/>
  <c r="G23" i="4"/>
  <c r="G18" i="4"/>
  <c r="G316" i="4"/>
  <c r="G26" i="4" s="1"/>
  <c r="G40" i="4" l="1"/>
  <c r="G456" i="4"/>
  <c r="G34" i="4" s="1"/>
  <c r="G436" i="4"/>
  <c r="G33" i="4" s="1"/>
  <c r="G416" i="4"/>
  <c r="G32" i="4" s="1"/>
  <c r="G334" i="4"/>
  <c r="G27" i="4" s="1"/>
  <c r="G24" i="4"/>
  <c r="G223" i="4"/>
  <c r="G22" i="4" s="1"/>
  <c r="G214" i="4"/>
  <c r="G21" i="4" s="1"/>
  <c r="G157" i="4"/>
  <c r="G19" i="4" s="1"/>
  <c r="G16" i="4"/>
  <c r="G104" i="4"/>
  <c r="G17" i="4" s="1"/>
  <c r="G55" i="4"/>
  <c r="G15" i="4" s="1"/>
  <c r="G302" i="4"/>
  <c r="G25" i="4" s="1"/>
  <c r="G363" i="4" l="1"/>
  <c r="G29" i="4" s="1"/>
  <c r="G374" i="4" l="1"/>
  <c r="G30" i="4" s="1"/>
  <c r="G39" i="4" l="1"/>
  <c r="G574" i="4" l="1"/>
  <c r="G38" i="4" s="1"/>
  <c r="G643" i="4" l="1"/>
  <c r="G43" i="4" s="1"/>
  <c r="G636" i="4"/>
  <c r="G42" i="4" s="1"/>
  <c r="G560" i="4"/>
  <c r="G37" i="4" s="1"/>
  <c r="G527" i="4"/>
  <c r="G36" i="4" s="1"/>
  <c r="G492" i="4"/>
  <c r="G35" i="4" s="1"/>
  <c r="G381" i="4" l="1"/>
  <c r="G31" i="4" s="1"/>
  <c r="G44" i="4" l="1"/>
</calcChain>
</file>

<file path=xl/sharedStrings.xml><?xml version="1.0" encoding="utf-8"?>
<sst xmlns="http://schemas.openxmlformats.org/spreadsheetml/2006/main" count="2390" uniqueCount="817">
  <si>
    <t>Cesta</t>
  </si>
  <si>
    <t>Odsek</t>
  </si>
  <si>
    <t>Zač. ods.</t>
  </si>
  <si>
    <t>Opis odseka</t>
  </si>
  <si>
    <t>Konec odseka</t>
  </si>
  <si>
    <t>Dolž.</t>
  </si>
  <si>
    <t>Dolž. v KS ktg.</t>
  </si>
  <si>
    <t>Prednostni razred</t>
  </si>
  <si>
    <t>C 210</t>
  </si>
  <si>
    <t>Hotavlje-Kopačnica</t>
  </si>
  <si>
    <t>C 100070</t>
  </si>
  <si>
    <t>I</t>
  </si>
  <si>
    <t>Kopačnica-Planina</t>
  </si>
  <si>
    <t>C 100060</t>
  </si>
  <si>
    <t>Kopačnica-Novaki</t>
  </si>
  <si>
    <t>C 912</t>
  </si>
  <si>
    <t>Hotavlje-Malenski vrh</t>
  </si>
  <si>
    <t>C 100190</t>
  </si>
  <si>
    <t>Gor. Vas-Hlav. Njive</t>
  </si>
  <si>
    <t>Z Brda</t>
  </si>
  <si>
    <t>C 407</t>
  </si>
  <si>
    <t>Gor. Vas-Goli vrh</t>
  </si>
  <si>
    <t>C 100180</t>
  </si>
  <si>
    <t>Todraž-Žir.vrh</t>
  </si>
  <si>
    <t>C 100150</t>
  </si>
  <si>
    <t>C 408</t>
  </si>
  <si>
    <t>Fužine-Žir.vrh</t>
  </si>
  <si>
    <t>Žirovski vrh-Selo</t>
  </si>
  <si>
    <t>Sestranska vas</t>
  </si>
  <si>
    <t>Z HŠ 16</t>
  </si>
  <si>
    <t>Blegoška ulica 1</t>
  </si>
  <si>
    <t>Z HŠ 24</t>
  </si>
  <si>
    <t>O 101021</t>
  </si>
  <si>
    <t>Blegoška ulica 2</t>
  </si>
  <si>
    <t>Z HŠ 19</t>
  </si>
  <si>
    <t>Gasilska ulica</t>
  </si>
  <si>
    <t>Gregorčičeva ul 1</t>
  </si>
  <si>
    <t>Z HŠ 6</t>
  </si>
  <si>
    <t>O 101041</t>
  </si>
  <si>
    <t>Gregorčičeva ul. 2</t>
  </si>
  <si>
    <t>Z HŠ 2</t>
  </si>
  <si>
    <t>Ob jezu</t>
  </si>
  <si>
    <t>Z HŠ 10</t>
  </si>
  <si>
    <t>Poljanska ulica</t>
  </si>
  <si>
    <t>C 101060</t>
  </si>
  <si>
    <t>Tabor 1</t>
  </si>
  <si>
    <t>O 101072</t>
  </si>
  <si>
    <t>Tabor 2</t>
  </si>
  <si>
    <t>Z HŠ 4</t>
  </si>
  <si>
    <t>Pot na Pretovč 1</t>
  </si>
  <si>
    <t>Z HŠ 31</t>
  </si>
  <si>
    <t>O 101081</t>
  </si>
  <si>
    <t>Pot na Pretovč 2</t>
  </si>
  <si>
    <t>Pot na Pretovč 3</t>
  </si>
  <si>
    <t>C 100170</t>
  </si>
  <si>
    <t>Rjavc - Žirovski vrh</t>
  </si>
  <si>
    <t>II</t>
  </si>
  <si>
    <t>O 600311</t>
  </si>
  <si>
    <t>Kočar - Kladje 17</t>
  </si>
  <si>
    <t>Z Kladje</t>
  </si>
  <si>
    <t>Jermanc - Prek</t>
  </si>
  <si>
    <t>Hotavlje - Podgora</t>
  </si>
  <si>
    <t>C 100040</t>
  </si>
  <si>
    <t>O 600361</t>
  </si>
  <si>
    <t>Vranšek - Slajka</t>
  </si>
  <si>
    <t>Z Koča</t>
  </si>
  <si>
    <t>Odcep Tešnak</t>
  </si>
  <si>
    <t>Z HŠ 17</t>
  </si>
  <si>
    <t>Toplicar -Stara Oselica</t>
  </si>
  <si>
    <t>Oblak - Komajs</t>
  </si>
  <si>
    <t>Z HŠ 7</t>
  </si>
  <si>
    <t>Kopacnica-Krnice pri N.</t>
  </si>
  <si>
    <t>O 600391</t>
  </si>
  <si>
    <t>Odcep Krnice</t>
  </si>
  <si>
    <t>Z Krnice</t>
  </si>
  <si>
    <t>Leskovica-Lajše-Robidni</t>
  </si>
  <si>
    <t>Leskovica-Ograde</t>
  </si>
  <si>
    <t>Z Leskovica</t>
  </si>
  <si>
    <t>O 600411</t>
  </si>
  <si>
    <t>Bicek - Raspet</t>
  </si>
  <si>
    <t>Laze - Frelih</t>
  </si>
  <si>
    <t>Z HŠ 8</t>
  </si>
  <si>
    <t>Zavetišče-Robidnice</t>
  </si>
  <si>
    <t>C 100080</t>
  </si>
  <si>
    <t>Volaka - Leskovica</t>
  </si>
  <si>
    <t>O 600441</t>
  </si>
  <si>
    <t xml:space="preserve">Pod Klemenom - </t>
  </si>
  <si>
    <t>Z Volaka</t>
  </si>
  <si>
    <t>Debeni - Studor</t>
  </si>
  <si>
    <t>Debeljak - Špik</t>
  </si>
  <si>
    <t>Z Špik</t>
  </si>
  <si>
    <t xml:space="preserve">Pod Klemenom - Jeraša </t>
  </si>
  <si>
    <t>Volaka - Jereb</t>
  </si>
  <si>
    <t>O 600443</t>
  </si>
  <si>
    <t>Studor - vas</t>
  </si>
  <si>
    <t>Z Studor</t>
  </si>
  <si>
    <t>Grapa - Šijer (Mezek)</t>
  </si>
  <si>
    <t>Odcep Mohorič</t>
  </si>
  <si>
    <t>Z HŠ 27</t>
  </si>
  <si>
    <r>
      <t>Č</t>
    </r>
    <r>
      <rPr>
        <sz val="8"/>
        <color indexed="8"/>
        <rFont val="Arial"/>
        <family val="2"/>
        <charset val="238"/>
      </rPr>
      <t>abrace - Likar - Zarob</t>
    </r>
  </si>
  <si>
    <t>Z HŠ 5</t>
  </si>
  <si>
    <t>O 600451</t>
  </si>
  <si>
    <t>Nad cerkvijo - Čabrače</t>
  </si>
  <si>
    <t>Z Čabrače</t>
  </si>
  <si>
    <t>Pod cerkvijo - Čabrače</t>
  </si>
  <si>
    <t>Čabrace - Volaka</t>
  </si>
  <si>
    <t>Pod Klemenom - Dolina</t>
  </si>
  <si>
    <t>Odcep Koritar</t>
  </si>
  <si>
    <t>Hotavlje - Srednje Brdo</t>
  </si>
  <si>
    <t>Z Makovc</t>
  </si>
  <si>
    <t>O 600461</t>
  </si>
  <si>
    <t>Srednje Brdo-Zamokar</t>
  </si>
  <si>
    <t>Z Zamokar</t>
  </si>
  <si>
    <t>C 600461</t>
  </si>
  <si>
    <t>Sr.Brdo-vas-Tominc</t>
  </si>
  <si>
    <t>Z Tominc</t>
  </si>
  <si>
    <t>Sr.Brdo-vas-Lovriha</t>
  </si>
  <si>
    <t>Z Lovriha</t>
  </si>
  <si>
    <t xml:space="preserve">Troha - Kumar </t>
  </si>
  <si>
    <t>C 600470</t>
  </si>
  <si>
    <t>Hotavlje-Hlavče n.-Mal.</t>
  </si>
  <si>
    <t>C 100090</t>
  </si>
  <si>
    <t>O 600481</t>
  </si>
  <si>
    <t>Hlavče nj.-vas-Bunker</t>
  </si>
  <si>
    <t>Grogc - Povh</t>
  </si>
  <si>
    <t>Z Hlavče n.</t>
  </si>
  <si>
    <t>O 600483</t>
  </si>
  <si>
    <t>Povh - Koreninovec</t>
  </si>
  <si>
    <t>O 600484</t>
  </si>
  <si>
    <t>Hlavce njive - Grapar</t>
  </si>
  <si>
    <t>Hotavlje-Vresjak</t>
  </si>
  <si>
    <t>Z Hotavlje</t>
  </si>
  <si>
    <t>O 600491</t>
  </si>
  <si>
    <t>Vresjak - Pešar</t>
  </si>
  <si>
    <t>Hotavlje - Gorenja vas</t>
  </si>
  <si>
    <t>O 600501</t>
  </si>
  <si>
    <t>Za Soro - Kršiše</t>
  </si>
  <si>
    <t>O 600503</t>
  </si>
  <si>
    <t>O 600504</t>
  </si>
  <si>
    <t>Vršanj I</t>
  </si>
  <si>
    <t>O 600505</t>
  </si>
  <si>
    <t>Vršanj II</t>
  </si>
  <si>
    <t>O 600506</t>
  </si>
  <si>
    <t>Vršanj III</t>
  </si>
  <si>
    <t>Gorenja vas - Jehovec</t>
  </si>
  <si>
    <t>Z Jehovec</t>
  </si>
  <si>
    <t>O 600511</t>
  </si>
  <si>
    <t>Trata - Nande</t>
  </si>
  <si>
    <t>O 600502</t>
  </si>
  <si>
    <t>C 100149</t>
  </si>
  <si>
    <t>Šola - Mihevk</t>
  </si>
  <si>
    <t xml:space="preserve">Z Trata </t>
  </si>
  <si>
    <t>Cerkev-Zdravstveni dom</t>
  </si>
  <si>
    <t>Lajše - Kamnolom</t>
  </si>
  <si>
    <t>Z Kamnolom</t>
  </si>
  <si>
    <t>Dolenja Dobrava-Žabja vas</t>
  </si>
  <si>
    <t>C 600591</t>
  </si>
  <si>
    <t>Sivc – Matajec</t>
  </si>
  <si>
    <t>Z Matajec</t>
  </si>
  <si>
    <t xml:space="preserve">Dolenja </t>
  </si>
  <si>
    <t>Z HŠ 13a</t>
  </si>
  <si>
    <t>O 600601</t>
  </si>
  <si>
    <t>Odcep Pezdir</t>
  </si>
  <si>
    <t>Z Pezdir</t>
  </si>
  <si>
    <t>Odcep Fojkar</t>
  </si>
  <si>
    <t>Z Fojkar</t>
  </si>
  <si>
    <t>Odcep Mezeg</t>
  </si>
  <si>
    <t>Z Mezeg</t>
  </si>
  <si>
    <t>Gorenja Dobrava - Dršak</t>
  </si>
  <si>
    <t>Z Gor. D</t>
  </si>
  <si>
    <t>Lukac - V Lazu</t>
  </si>
  <si>
    <t>Z skladi</t>
  </si>
  <si>
    <t>O 600621</t>
  </si>
  <si>
    <t>Jeran - Kašec - Jurka</t>
  </si>
  <si>
    <t>O 600631</t>
  </si>
  <si>
    <t>Karlovc - Budl - Žir. vrh</t>
  </si>
  <si>
    <t>C 100160</t>
  </si>
  <si>
    <t>Karlovc -Karlovski mlin</t>
  </si>
  <si>
    <t>Z mlin</t>
  </si>
  <si>
    <t>Selak - Žnidar - Sivc</t>
  </si>
  <si>
    <t>Z Bajtar</t>
  </si>
  <si>
    <t>Maruc - Štrel</t>
  </si>
  <si>
    <t>Z Štrel</t>
  </si>
  <si>
    <t>Lovska koca - Javorč</t>
  </si>
  <si>
    <t>Z Sv. Urbana</t>
  </si>
  <si>
    <t>O 600691</t>
  </si>
  <si>
    <t>Šimc - Omejčk</t>
  </si>
  <si>
    <t>Rovtar - Cukar</t>
  </si>
  <si>
    <t>Z Sv. Ur</t>
  </si>
  <si>
    <t>Todraž - Deponija RUŽV</t>
  </si>
  <si>
    <t>Z Deponija</t>
  </si>
  <si>
    <t>O 600711</t>
  </si>
  <si>
    <t>Potok - Kržišnik</t>
  </si>
  <si>
    <t xml:space="preserve">Z Bačne </t>
  </si>
  <si>
    <t>O 600713</t>
  </si>
  <si>
    <t>Potok - Debenec</t>
  </si>
  <si>
    <t>Bač.mlin-Jesenko-Lukca</t>
  </si>
  <si>
    <t>Z HŠ 9</t>
  </si>
  <si>
    <t>Kladje - Lužar</t>
  </si>
  <si>
    <t>Hotavlje - Omejc</t>
  </si>
  <si>
    <t>Suša - Jelovica</t>
  </si>
  <si>
    <t>Z Jelovica</t>
  </si>
  <si>
    <t>O 601131</t>
  </si>
  <si>
    <t>Suša - Pisanc</t>
  </si>
  <si>
    <t>Z Suša 7</t>
  </si>
  <si>
    <t>Suša - Tavčar</t>
  </si>
  <si>
    <t>Z Suša 4</t>
  </si>
  <si>
    <t>Suša - Dolenja Žetina</t>
  </si>
  <si>
    <t>C 494010</t>
  </si>
  <si>
    <t>Gor. Dobrava-Sv. Urban</t>
  </si>
  <si>
    <t>O 601281</t>
  </si>
  <si>
    <t>Domačija - Sv. Urban</t>
  </si>
  <si>
    <t>Z cerkev</t>
  </si>
  <si>
    <t>Suša - Anžič</t>
  </si>
  <si>
    <t>Z Anžič</t>
  </si>
  <si>
    <t>Golešnik - Masovnik</t>
  </si>
  <si>
    <t>Z Masovnik</t>
  </si>
  <si>
    <t>Dol.Dobrava-Gor.Dobrava</t>
  </si>
  <si>
    <t>Z Staza</t>
  </si>
  <si>
    <t>Gor.Dobrava-Andreuzzi</t>
  </si>
  <si>
    <t>Z G. Dob</t>
  </si>
  <si>
    <t>O 100061</t>
  </si>
  <si>
    <t>Potočnik - Zadružni dom</t>
  </si>
  <si>
    <t>Stara pot - Rovtar</t>
  </si>
  <si>
    <t>Z Rovtar</t>
  </si>
  <si>
    <t>Smola - Zamoka</t>
  </si>
  <si>
    <t>Z HŠ 28</t>
  </si>
  <si>
    <t>Žirovski vrh-Rigl-Petelin</t>
  </si>
  <si>
    <t>Z Petelin</t>
  </si>
  <si>
    <t>III</t>
  </si>
  <si>
    <t>Podpurflca-Predole</t>
  </si>
  <si>
    <t>C 601170</t>
  </si>
  <si>
    <t>O 401011</t>
  </si>
  <si>
    <t>Predole-Jesenovec</t>
  </si>
  <si>
    <t>O 401013</t>
  </si>
  <si>
    <t>O 401021</t>
  </si>
  <si>
    <t>Meja-Zapreval</t>
  </si>
  <si>
    <t>C 401010</t>
  </si>
  <si>
    <t>O 401022</t>
  </si>
  <si>
    <t>Zapreval-Poljane</t>
  </si>
  <si>
    <t>C 401020</t>
  </si>
  <si>
    <t>Zgornja Luša-Mlaka</t>
  </si>
  <si>
    <t xml:space="preserve">Log-Gabrška </t>
  </si>
  <si>
    <t>O 494011</t>
  </si>
  <si>
    <t>Črni Kal - Murave</t>
  </si>
  <si>
    <t>Lovska koca - Brdo</t>
  </si>
  <si>
    <t>Z vrh Brdo</t>
  </si>
  <si>
    <t>Hleviše - Gora</t>
  </si>
  <si>
    <t>Javorje - Predole</t>
  </si>
  <si>
    <t>O 601181</t>
  </si>
  <si>
    <t>C 401060</t>
  </si>
  <si>
    <t>O 601191</t>
  </si>
  <si>
    <t>Pustote - Matejc</t>
  </si>
  <si>
    <t>Z Matejc</t>
  </si>
  <si>
    <t>O 601192</t>
  </si>
  <si>
    <t>Krivo Brdo - Vrhov grič</t>
  </si>
  <si>
    <t>Z Krivar</t>
  </si>
  <si>
    <t>Preval-Koča na St. vrhu</t>
  </si>
  <si>
    <t>Z koča</t>
  </si>
  <si>
    <t>Četena ravan - Podvrh</t>
  </si>
  <si>
    <t>O 600871</t>
  </si>
  <si>
    <t>Hleviše - Brinje</t>
  </si>
  <si>
    <t>Z Brinje</t>
  </si>
  <si>
    <t>O 601231</t>
  </si>
  <si>
    <t>Hleviše - Korošec</t>
  </si>
  <si>
    <t>Z Korošec</t>
  </si>
  <si>
    <t>C 694010</t>
  </si>
  <si>
    <t>Zg. Žetina-Sp. Žetina</t>
  </si>
  <si>
    <t>C 601150</t>
  </si>
  <si>
    <t>O 401023</t>
  </si>
  <si>
    <t>Dolenčice - Podobeno</t>
  </si>
  <si>
    <t>Jarčje Brdo - Drekar</t>
  </si>
  <si>
    <t>Z Jarčje Brdo</t>
  </si>
  <si>
    <t>Košanc - Brinovc -Dobre</t>
  </si>
  <si>
    <t>Z G. Žetina</t>
  </si>
  <si>
    <t>Dolenčice - Sevnica</t>
  </si>
  <si>
    <t>Z Dolenčice</t>
  </si>
  <si>
    <t>Odcep Kolavž</t>
  </si>
  <si>
    <t>Z HŠ 13</t>
  </si>
  <si>
    <t xml:space="preserve">Poljane-Bukov vrh-Kremenik-Lučine </t>
  </si>
  <si>
    <t>O 100132</t>
  </si>
  <si>
    <t>C 324</t>
  </si>
  <si>
    <t>Lučine-Zajlar</t>
  </si>
  <si>
    <t>C 067120</t>
  </si>
  <si>
    <t>Suhi Dol-Smrečje</t>
  </si>
  <si>
    <t>Brebovnica - Lazar</t>
  </si>
  <si>
    <t>Z Lazar</t>
  </si>
  <si>
    <t>Mavrcan - Tine</t>
  </si>
  <si>
    <t>O 600693</t>
  </si>
  <si>
    <t>Košpir - Bolka</t>
  </si>
  <si>
    <t>Z Bolka</t>
  </si>
  <si>
    <t>Brebovnica - Zadobje</t>
  </si>
  <si>
    <t>C 100130</t>
  </si>
  <si>
    <t>O 600721</t>
  </si>
  <si>
    <t>Odcep Rajko</t>
  </si>
  <si>
    <t>Z Brebovnica</t>
  </si>
  <si>
    <t>Odcep Podložar</t>
  </si>
  <si>
    <t>Z Podložar</t>
  </si>
  <si>
    <t>C 600720</t>
  </si>
  <si>
    <t>Brebovnica - Kovkar</t>
  </si>
  <si>
    <t>O 600731</t>
  </si>
  <si>
    <t>Brebovnica - Črnogorec</t>
  </si>
  <si>
    <t>O 600732</t>
  </si>
  <si>
    <t>Črnogorec – Zadobje</t>
  </si>
  <si>
    <t>Studenca - Prelesje</t>
  </si>
  <si>
    <t>C 100140</t>
  </si>
  <si>
    <t>Gabrovc - Rupe</t>
  </si>
  <si>
    <t>Z Zadobje</t>
  </si>
  <si>
    <t>Trgovina - Nande</t>
  </si>
  <si>
    <t>Z Lučine</t>
  </si>
  <si>
    <t>Šola - Sv. Vid</t>
  </si>
  <si>
    <t>O 600771</t>
  </si>
  <si>
    <t>Sv. Vid - Drosk</t>
  </si>
  <si>
    <t>Lučine cez vas</t>
  </si>
  <si>
    <t>Dolge njive - Oblak</t>
  </si>
  <si>
    <t>Dolge njive - Selevec</t>
  </si>
  <si>
    <t>Dolge njive - Arhar</t>
  </si>
  <si>
    <t>Štreka - Zabončar</t>
  </si>
  <si>
    <t>Jesenka - Goli vrh</t>
  </si>
  <si>
    <t>C 996710</t>
  </si>
  <si>
    <t>Stržinar - Bozovičar</t>
  </si>
  <si>
    <t>O 600832</t>
  </si>
  <si>
    <t>Zare - Brložnik</t>
  </si>
  <si>
    <t>C 100131</t>
  </si>
  <si>
    <t>Zadobje – Zadobje 20</t>
  </si>
  <si>
    <t>Z HŠ 20</t>
  </si>
  <si>
    <t>Kremenik - Premetovc</t>
  </si>
  <si>
    <t>Goli vrh - Košir Jože</t>
  </si>
  <si>
    <t>Z Goli vrh</t>
  </si>
  <si>
    <t>Suhi Dol - Laubič</t>
  </si>
  <si>
    <t>Z Suhi Dol</t>
  </si>
  <si>
    <t>Prlešnk - Pustnk</t>
  </si>
  <si>
    <t>Bozovičar - Rupe</t>
  </si>
  <si>
    <t>C 409</t>
  </si>
  <si>
    <t>Polhov Gradec-Kosmačar</t>
  </si>
  <si>
    <t>O 100131</t>
  </si>
  <si>
    <t>Volča-Malenski vrh</t>
  </si>
  <si>
    <t>C 401120</t>
  </si>
  <si>
    <t>Poljane-Bukov vrh-Kremenik-Lučine</t>
  </si>
  <si>
    <t>O 600591</t>
  </si>
  <si>
    <t>Drnovškov mlin-Kremenik</t>
  </si>
  <si>
    <t>O 600851</t>
  </si>
  <si>
    <t xml:space="preserve">Kos - Ušeničnik </t>
  </si>
  <si>
    <t>Z Vinharje 4</t>
  </si>
  <si>
    <t>Križišče-Nacon-Muha</t>
  </si>
  <si>
    <t>Z Muha</t>
  </si>
  <si>
    <t>Odcep Planišk</t>
  </si>
  <si>
    <t>Z Planišk</t>
  </si>
  <si>
    <t>Žabja vas - Predmost</t>
  </si>
  <si>
    <t>O 600902</t>
  </si>
  <si>
    <t>Predmost - Hotovlja</t>
  </si>
  <si>
    <t>O 100130</t>
  </si>
  <si>
    <t>Most - Cerkev</t>
  </si>
  <si>
    <t>O 600901</t>
  </si>
  <si>
    <t>Hotovlja - Zasen</t>
  </si>
  <si>
    <t>Z Zasen</t>
  </si>
  <si>
    <t>O 600911</t>
  </si>
  <si>
    <t>Hotovlja -Žnidar-Krivar</t>
  </si>
  <si>
    <t>Z Hotovlja</t>
  </si>
  <si>
    <t>Hotovlja - Oblak -Mihač</t>
  </si>
  <si>
    <t>O 600941</t>
  </si>
  <si>
    <t>Gorenje b.vas - Prelaze</t>
  </si>
  <si>
    <t>Z Podrant</t>
  </si>
  <si>
    <t>O 600944</t>
  </si>
  <si>
    <t>Hlavče njive-Prelaze</t>
  </si>
  <si>
    <t>Z Anžaj</t>
  </si>
  <si>
    <t>O 600945</t>
  </si>
  <si>
    <t>Odcep Podrantovc</t>
  </si>
  <si>
    <t>Frelih - klanec</t>
  </si>
  <si>
    <t>O 600943</t>
  </si>
  <si>
    <t>Dolenje Brdo - Sv. Križ</t>
  </si>
  <si>
    <t>Videm - Regionalka</t>
  </si>
  <si>
    <t>C R1 210</t>
  </si>
  <si>
    <t>Videm - Šola</t>
  </si>
  <si>
    <t>O 600981</t>
  </si>
  <si>
    <t>Videm - Termo</t>
  </si>
  <si>
    <t>Z Poljane</t>
  </si>
  <si>
    <t>Kamnar - Jurck</t>
  </si>
  <si>
    <t>Z HŠ 52a</t>
  </si>
  <si>
    <t>C 100120</t>
  </si>
  <si>
    <t>Zg. Podboršt-Sp. Podbor</t>
  </si>
  <si>
    <t>Z Smoldno</t>
  </si>
  <si>
    <t>Žaga - Hribovec</t>
  </si>
  <si>
    <t xml:space="preserve">Z Volča </t>
  </si>
  <si>
    <t>Volča - Drčar</t>
  </si>
  <si>
    <t>Volča - Povlin</t>
  </si>
  <si>
    <t>C 100110</t>
  </si>
  <si>
    <t>Volča - Trnovec</t>
  </si>
  <si>
    <t>Volča - Lisičnik</t>
  </si>
  <si>
    <t>Z Lom 8</t>
  </si>
  <si>
    <t>O 601091</t>
  </si>
  <si>
    <t>Jazbec -Rovišar(vikend)</t>
  </si>
  <si>
    <t>Z Malenš.</t>
  </si>
  <si>
    <t>Jazbec - Spolovičar</t>
  </si>
  <si>
    <t>O 601101</t>
  </si>
  <si>
    <t>Volča-Zakobiljek-Mal.vrh</t>
  </si>
  <si>
    <t>Z Lom 4</t>
  </si>
  <si>
    <t>Odcep Vrbanc</t>
  </si>
  <si>
    <t>Z HŠ 15</t>
  </si>
  <si>
    <t>Z Petruc</t>
  </si>
  <si>
    <t>Odcep Kolar</t>
  </si>
  <si>
    <t>Odcep Košanc</t>
  </si>
  <si>
    <t>Z Košanc</t>
  </si>
  <si>
    <t>O 601102</t>
  </si>
  <si>
    <t>Lom – Mežnar</t>
  </si>
  <si>
    <t>Z Mežnar</t>
  </si>
  <si>
    <t>Malenski vrh-Gor. Ravan</t>
  </si>
  <si>
    <t>Z Frtunc</t>
  </si>
  <si>
    <t>O 601111</t>
  </si>
  <si>
    <t>Gor. ravan-Dol. Ravan</t>
  </si>
  <si>
    <t>Z Dolenja r.</t>
  </si>
  <si>
    <t>O 601151</t>
  </si>
  <si>
    <t>Karlovc - Dolenja ravan</t>
  </si>
  <si>
    <t>Podobeno - Močinkar</t>
  </si>
  <si>
    <t>Z Močinkar</t>
  </si>
  <si>
    <t>O 601171</t>
  </si>
  <si>
    <t>Delnice - Lužar</t>
  </si>
  <si>
    <t>Z HŠ 26</t>
  </si>
  <si>
    <t>O 601172</t>
  </si>
  <si>
    <t>Delnice - Vogelčar</t>
  </si>
  <si>
    <t>Z Vogelčar</t>
  </si>
  <si>
    <t>O 601175</t>
  </si>
  <si>
    <t>Delnice - Kuclar</t>
  </si>
  <si>
    <t>Delnice-Tone</t>
  </si>
  <si>
    <t>Odcep Zajc</t>
  </si>
  <si>
    <t>Z Zajc</t>
  </si>
  <si>
    <t>Krajci - Bolehar</t>
  </si>
  <si>
    <t>za Lužarjem</t>
  </si>
  <si>
    <t>Z HŠ 33</t>
  </si>
  <si>
    <t>Lovsko Brdo - Krvina</t>
  </si>
  <si>
    <t>Z Lovsko Brdo</t>
  </si>
  <si>
    <t>Srednja vas - Šoštar</t>
  </si>
  <si>
    <t>Z Srednja vas</t>
  </si>
  <si>
    <t>Poljane - Kosmova hiša</t>
  </si>
  <si>
    <t>Podboršt - Poljane32</t>
  </si>
  <si>
    <t>O 601371</t>
  </si>
  <si>
    <t>Kosmačar - Gredešar</t>
  </si>
  <si>
    <t>Z Bukov vrh</t>
  </si>
  <si>
    <t>O 601511</t>
  </si>
  <si>
    <t>Odcep Podobeno - Nace</t>
  </si>
  <si>
    <t>Z Nace</t>
  </si>
  <si>
    <t>Dobje-Dobenska Amerika</t>
  </si>
  <si>
    <t>O 601001</t>
  </si>
  <si>
    <t>O 601621</t>
  </si>
  <si>
    <t>Dolina</t>
  </si>
  <si>
    <t>Odcep Žunhar</t>
  </si>
  <si>
    <t>Z HŠ 45a</t>
  </si>
  <si>
    <t>odcep Klemenčič</t>
  </si>
  <si>
    <t>Z HŠ 117</t>
  </si>
  <si>
    <t>odcep Mravlja</t>
  </si>
  <si>
    <t>Z HŠ 136</t>
  </si>
  <si>
    <t>O 601625</t>
  </si>
  <si>
    <t>odcep Novak</t>
  </si>
  <si>
    <t>Z HŠ 129</t>
  </si>
  <si>
    <t>Odcep Svinjakar</t>
  </si>
  <si>
    <t>Z Svinjakar</t>
  </si>
  <si>
    <t>Gorenje Brdo - Malenski v.</t>
  </si>
  <si>
    <t>C 601620</t>
  </si>
  <si>
    <t>Šola - Dobje</t>
  </si>
  <si>
    <t>Z HŠ 100</t>
  </si>
  <si>
    <t>Odcep Skoblanc</t>
  </si>
  <si>
    <t>Z Skobla</t>
  </si>
  <si>
    <t>Dobje - Arnol</t>
  </si>
  <si>
    <t>Odcep Boštjanc</t>
  </si>
  <si>
    <t>Z Boštjanc</t>
  </si>
  <si>
    <t>Odcep Povlac</t>
  </si>
  <si>
    <t>Odcep Frencetnik</t>
  </si>
  <si>
    <t>Odcep Kisuški mlin</t>
  </si>
  <si>
    <t>Z HŠ 43</t>
  </si>
  <si>
    <t>Odcep Podpečna</t>
  </si>
  <si>
    <t>Z HŠ 3</t>
  </si>
  <si>
    <t>C 067090</t>
  </si>
  <si>
    <t>Odcep Narigar</t>
  </si>
  <si>
    <t>Z HŠ 23</t>
  </si>
  <si>
    <t>O 401122</t>
  </si>
  <si>
    <t>O 601178</t>
  </si>
  <si>
    <t>O 901381</t>
  </si>
  <si>
    <t>Kosmacar-Rovtar-Podskal.</t>
  </si>
  <si>
    <t>Z Podskalar</t>
  </si>
  <si>
    <t>Hotovlja - Hotovnik - P.</t>
  </si>
  <si>
    <t>Sovodenj-Led.raspotje</t>
  </si>
  <si>
    <t>C 610</t>
  </si>
  <si>
    <t>Sovodenj-Cerk. Vrh</t>
  </si>
  <si>
    <t>Stara Oselica-Kladje</t>
  </si>
  <si>
    <t>Sovodenj-Stara Osel.</t>
  </si>
  <si>
    <t>Grapa-Kalar-Jeram</t>
  </si>
  <si>
    <t>C 100030</t>
  </si>
  <si>
    <t>O 600011</t>
  </si>
  <si>
    <t>Telban-Podrovt</t>
  </si>
  <si>
    <t>Z Podjelovo Brdo</t>
  </si>
  <si>
    <t>Telban - Andrejčovc</t>
  </si>
  <si>
    <t>Podjel.Brdo-Prapr. Brdo</t>
  </si>
  <si>
    <t>Z Praprotno Brdo</t>
  </si>
  <si>
    <t>Podjel.Brdo-Burja</t>
  </si>
  <si>
    <t>Podjel.Brdo-Grbun</t>
  </si>
  <si>
    <t>Podjelovo Brdo-Zaupale</t>
  </si>
  <si>
    <t>O 600014</t>
  </si>
  <si>
    <t>Odcep Vrbica</t>
  </si>
  <si>
    <t>Z Vrbica</t>
  </si>
  <si>
    <t>Grapa-Stata-Jeram</t>
  </si>
  <si>
    <t>C 600010</t>
  </si>
  <si>
    <t>O 600021</t>
  </si>
  <si>
    <t>Odcep Dolinar</t>
  </si>
  <si>
    <t>Odcep Mohorjevec</t>
  </si>
  <si>
    <t>C</t>
  </si>
  <si>
    <t>Odcep Zagrič</t>
  </si>
  <si>
    <t>Z HŠ 21</t>
  </si>
  <si>
    <t>Odcep Sedej</t>
  </si>
  <si>
    <t>C 100010</t>
  </si>
  <si>
    <t>Z Laniše</t>
  </si>
  <si>
    <t>Garaža - Gregorc</t>
  </si>
  <si>
    <t>Z Podjel</t>
  </si>
  <si>
    <t>Sovodenj -Stara Oselica</t>
  </si>
  <si>
    <t>Z St. Os</t>
  </si>
  <si>
    <t>O 600061</t>
  </si>
  <si>
    <t>Oblak-Čeh</t>
  </si>
  <si>
    <t>Z Hobovš</t>
  </si>
  <si>
    <t>Z HŠ 12</t>
  </si>
  <si>
    <t>Zapotoški grič-Bukovec</t>
  </si>
  <si>
    <t>Vrhovce - Kosinc</t>
  </si>
  <si>
    <t>Z Kosinc</t>
  </si>
  <si>
    <t>Z Koprivnik</t>
  </si>
  <si>
    <t>O 600071</t>
  </si>
  <si>
    <t>Z Ocvirk</t>
  </si>
  <si>
    <t>C 100020</t>
  </si>
  <si>
    <t>Sovodenj - Raspotje</t>
  </si>
  <si>
    <t>Z Sovodenj</t>
  </si>
  <si>
    <t>Nova Osl.-Macesnov grič</t>
  </si>
  <si>
    <t>Mostar - Roman</t>
  </si>
  <si>
    <t>Z HŠ 22</t>
  </si>
  <si>
    <t>Blažic - V kočo</t>
  </si>
  <si>
    <t>Z Hobovše</t>
  </si>
  <si>
    <t>O 600111</t>
  </si>
  <si>
    <t>Blažic - Burnik</t>
  </si>
  <si>
    <t>Hobovše - Travnik</t>
  </si>
  <si>
    <t>O 600121</t>
  </si>
  <si>
    <t>Nad Graparjem - Košanc</t>
  </si>
  <si>
    <t>Z HŠ 14</t>
  </si>
  <si>
    <t>C 100100</t>
  </si>
  <si>
    <t>Grapa - Karantovše</t>
  </si>
  <si>
    <t>O 600131</t>
  </si>
  <si>
    <t>Grapa - Ravan</t>
  </si>
  <si>
    <t>Odcep Tajnik</t>
  </si>
  <si>
    <t>Z Tajnik</t>
  </si>
  <si>
    <t>Makuc - Mravlja</t>
  </si>
  <si>
    <t>Z St. Oselica</t>
  </si>
  <si>
    <t>Podj.Brdo-Erženovše</t>
  </si>
  <si>
    <t>Burnik - Petelinovše</t>
  </si>
  <si>
    <t>Škrbina - Kumar</t>
  </si>
  <si>
    <t>Koča Ermanovec-Stotinka</t>
  </si>
  <si>
    <t>Z Stotinka</t>
  </si>
  <si>
    <r>
      <t xml:space="preserve">odcep </t>
    </r>
    <r>
      <rPr>
        <sz val="8"/>
        <color indexed="8"/>
        <rFont val="Arial"/>
        <family val="2"/>
        <charset val="238"/>
      </rPr>
      <t>Loputnik</t>
    </r>
  </si>
  <si>
    <t>Nad šolo - Sovodnikar</t>
  </si>
  <si>
    <t>Leskovec - Zatravniček</t>
  </si>
  <si>
    <t>Odcep Likrč</t>
  </si>
  <si>
    <t>Odcep v Stati</t>
  </si>
  <si>
    <t>Trebija-Stara Oselica</t>
  </si>
  <si>
    <t>Trebija-Podgora</t>
  </si>
  <si>
    <t>Fužine - Žun</t>
  </si>
  <si>
    <t>Z Fužine</t>
  </si>
  <si>
    <t>Preskar - Jezeršek</t>
  </si>
  <si>
    <t>Sleme - Rotovž</t>
  </si>
  <si>
    <t>O 600201</t>
  </si>
  <si>
    <t>Lazar - Prejnar</t>
  </si>
  <si>
    <t>Ferjan - Mrovc</t>
  </si>
  <si>
    <t>O 600211</t>
  </si>
  <si>
    <t>Brcar - Soncna rupa</t>
  </si>
  <si>
    <t>Burnik - Lukac</t>
  </si>
  <si>
    <t>Fužine - Mravlje</t>
  </si>
  <si>
    <t>O 600241</t>
  </si>
  <si>
    <t>Štalc - jez HE</t>
  </si>
  <si>
    <t>Z jez</t>
  </si>
  <si>
    <t>Mrovlje - Lovran</t>
  </si>
  <si>
    <t>Bogataj - Marjana</t>
  </si>
  <si>
    <t>Fužine - regionalka</t>
  </si>
  <si>
    <t>O 600245</t>
  </si>
  <si>
    <t>Fužine - HE</t>
  </si>
  <si>
    <t>Trebija - Fužine</t>
  </si>
  <si>
    <t>Trebija - Budgej</t>
  </si>
  <si>
    <t>Z Trebija</t>
  </si>
  <si>
    <t>Trebija - Boštjan</t>
  </si>
  <si>
    <t>Z Podgora</t>
  </si>
  <si>
    <t>Lamat - Kotlar</t>
  </si>
  <si>
    <t>Kovšak - Pivk</t>
  </si>
  <si>
    <t>C 496040</t>
  </si>
  <si>
    <t>Lamat - Zasede - Lomat</t>
  </si>
  <si>
    <t>O 600301</t>
  </si>
  <si>
    <t>Zasede - Zadnkar</t>
  </si>
  <si>
    <t>C 100050</t>
  </si>
  <si>
    <t>Podgora - Rancah</t>
  </si>
  <si>
    <t>Znamenje - Podgora 15</t>
  </si>
  <si>
    <t>O 600331</t>
  </si>
  <si>
    <t>Božnar - Leon Peternelj</t>
  </si>
  <si>
    <t>Podgora - Jereb</t>
  </si>
  <si>
    <t>O 600351</t>
  </si>
  <si>
    <t>Podgora - Andrej</t>
  </si>
  <si>
    <t>C 600861</t>
  </si>
  <si>
    <t>Lužar – Felipec</t>
  </si>
  <si>
    <t>Z Felipec</t>
  </si>
  <si>
    <t>Nad jezom - Zelenak</t>
  </si>
  <si>
    <t>Podgora - Korenovc</t>
  </si>
  <si>
    <t>Kapelica - Bašelj</t>
  </si>
  <si>
    <t>Z Mija</t>
  </si>
  <si>
    <t>Z Grapar</t>
  </si>
  <si>
    <t>O 601561</t>
  </si>
  <si>
    <t>Erjavc – Češnovar</t>
  </si>
  <si>
    <t>Z Češnovar</t>
  </si>
  <si>
    <t>Odcep Oblak</t>
  </si>
  <si>
    <t>Z Oblak</t>
  </si>
  <si>
    <t>Oseba KS pristojna za nadzor</t>
  </si>
  <si>
    <t>parkirišče Lipan</t>
  </si>
  <si>
    <t>dvorišče RŽV – srvisni objekti</t>
  </si>
  <si>
    <t>parkirišče Občina</t>
  </si>
  <si>
    <t>parkirišče pod Palčkom</t>
  </si>
  <si>
    <t>parkirišče pri KGZ in pod njo</t>
  </si>
  <si>
    <t>parkirišče pri OŠ Ivana Tavčarja</t>
  </si>
  <si>
    <t>parkirišče Jezgurc</t>
  </si>
  <si>
    <t>parkirišče Koritar</t>
  </si>
  <si>
    <t>parkirišče Kumar</t>
  </si>
  <si>
    <t>parkirišče Kložar</t>
  </si>
  <si>
    <t>parkirišče Dolar</t>
  </si>
  <si>
    <t>pokopališče Leskovica ter pri cerkvi</t>
  </si>
  <si>
    <t>parkirišče in dvorišče OŠ Javorje</t>
  </si>
  <si>
    <t>odcepi v Lučinah</t>
  </si>
  <si>
    <t>parkirišča v Lučinah</t>
  </si>
  <si>
    <t>dvorišče pred OŠ Lučine</t>
  </si>
  <si>
    <t>parkirišče pred OŠ Poljane</t>
  </si>
  <si>
    <t xml:space="preserve">8 x avtobusno postajališče </t>
  </si>
  <si>
    <t>križišče v Sredni vasi - Lokar</t>
  </si>
  <si>
    <t>parkirišče pred ŠO Sovodenj</t>
  </si>
  <si>
    <t>parkirišče pred pokopališčem Nova Oselica</t>
  </si>
  <si>
    <t>parkirišče pri Mercatorju</t>
  </si>
  <si>
    <t>parkirišče pri pošti in gasilskem domu</t>
  </si>
  <si>
    <t>avtobusno postajlišče ob RC 2x Podgora</t>
  </si>
  <si>
    <t>avtobusno postajališče ob RC 2x Trebija</t>
  </si>
  <si>
    <t>KS Gorenja vas</t>
  </si>
  <si>
    <t>KS Poljane</t>
  </si>
  <si>
    <t>KS Lučine</t>
  </si>
  <si>
    <t>KS Javorje</t>
  </si>
  <si>
    <t>KS Trebija</t>
  </si>
  <si>
    <t>KS Sovodenj</t>
  </si>
  <si>
    <t>Lokacija občinske ceste:</t>
  </si>
  <si>
    <t>avtobusno postajališče ob RC 2x Pilovec</t>
  </si>
  <si>
    <t>površine v centru Poljan (KS, pošta,..)</t>
  </si>
  <si>
    <t>3 x avtobusno postajališče (Podjelovo brdo, Sovodenj, Hobovše)</t>
  </si>
  <si>
    <t>Opomba:</t>
  </si>
  <si>
    <t>parkirišče pri vhodu Rupnikove linije (po dogovoru)</t>
  </si>
  <si>
    <t>2 x avtobusno postajališče (Javorje, Delnice-križišče)</t>
  </si>
  <si>
    <t>Volca - Zakobiljek - Mal. vrh</t>
  </si>
  <si>
    <t>Odcep Kopišar</t>
  </si>
  <si>
    <t>Predmost-parkirišče pri cerkvi</t>
  </si>
  <si>
    <t>parkirni prostor pred upravno stavbo RŽV</t>
  </si>
  <si>
    <t>zbirni center</t>
  </si>
  <si>
    <t>Vse dolžine cest in javnih površin so na tekoči meter m¹</t>
  </si>
  <si>
    <t>Sklop 1 skupaj:</t>
  </si>
  <si>
    <t>Sklop 2 skupaj:</t>
  </si>
  <si>
    <t>Sklop 3 skupaj:</t>
  </si>
  <si>
    <t>Sklop 25 skupaj:</t>
  </si>
  <si>
    <t>Sklop 24 skupaj:</t>
  </si>
  <si>
    <t>Sklop 23 skupaj:</t>
  </si>
  <si>
    <t>Sklop 22 skupaj:</t>
  </si>
  <si>
    <t>Sklop 21 skupaj:</t>
  </si>
  <si>
    <t>Sklop 20 skupaj:</t>
  </si>
  <si>
    <t>Sklop 19 skupaj:</t>
  </si>
  <si>
    <t>Sklop 18 skupaj:</t>
  </si>
  <si>
    <t>Sklop 17 skupaj:</t>
  </si>
  <si>
    <t>Sklop 16 skupaj:</t>
  </si>
  <si>
    <t>Sklop 15 skupaj:</t>
  </si>
  <si>
    <t>Sklop 14 skupaj:</t>
  </si>
  <si>
    <t>Sklop 13 skupaj:</t>
  </si>
  <si>
    <t>Sklop 12 skupaj:</t>
  </si>
  <si>
    <t>Sklop 11 skupaj:</t>
  </si>
  <si>
    <t>Sklop 10 skupaj:</t>
  </si>
  <si>
    <t>Sklop 9 skupaj:</t>
  </si>
  <si>
    <t>Sklop 8 skupaj:</t>
  </si>
  <si>
    <t>Sklop 6 skupaj:</t>
  </si>
  <si>
    <t>Sklop 5 skupaj:</t>
  </si>
  <si>
    <t>Sklop 4 skupaj:</t>
  </si>
  <si>
    <t>Krajevn skupnost</t>
  </si>
  <si>
    <t>O100151</t>
  </si>
  <si>
    <t>Trata 29</t>
  </si>
  <si>
    <t>Z HŠ 29</t>
  </si>
  <si>
    <r>
      <t xml:space="preserve">Širina vozišča je         </t>
    </r>
    <r>
      <rPr>
        <b/>
        <sz val="8"/>
        <color indexed="8"/>
        <rFont val="Calibri"/>
        <family val="2"/>
        <charset val="238"/>
      </rPr>
      <t>≥</t>
    </r>
    <r>
      <rPr>
        <b/>
        <sz val="8"/>
        <color indexed="8"/>
        <rFont val="Arial"/>
        <family val="2"/>
        <charset val="238"/>
      </rPr>
      <t xml:space="preserve"> 4,0 m</t>
    </r>
  </si>
  <si>
    <t>DA</t>
  </si>
  <si>
    <t>NE</t>
  </si>
  <si>
    <t>Partizanska - Plastuhova . GvP</t>
  </si>
  <si>
    <t>O 996691</t>
  </si>
  <si>
    <t>Pri dolžini javnih površin se upošteva površina 3 m široke ceste na m¹</t>
  </si>
  <si>
    <t>Sovodenj - Podosojnice</t>
  </si>
  <si>
    <t>O 600031</t>
  </si>
  <si>
    <t>Sovodenj-Laniše2-Špiček</t>
  </si>
  <si>
    <t>O 600032</t>
  </si>
  <si>
    <t>Križišce - Laniše 1</t>
  </si>
  <si>
    <t>Z HŠ 1</t>
  </si>
  <si>
    <t>Odcep Tomažk</t>
  </si>
  <si>
    <t>Laniše - Lisjak</t>
  </si>
  <si>
    <t>O 600051</t>
  </si>
  <si>
    <t>Laniše  - Uštinčk</t>
  </si>
  <si>
    <t>Na Rupah - Matevžin</t>
  </si>
  <si>
    <t>Zimska služba, razdelitev na Sklope</t>
  </si>
  <si>
    <t>Preskar - Pustota</t>
  </si>
  <si>
    <t>Z HŠ 58</t>
  </si>
  <si>
    <t>Mežnar - Šuštar</t>
  </si>
  <si>
    <t>Z HŠ 35</t>
  </si>
  <si>
    <t>Javna površina</t>
  </si>
  <si>
    <t>Parkirišče pokopališče St. Oselica</t>
  </si>
  <si>
    <t>IC Dobje</t>
  </si>
  <si>
    <t>Poljane-Gabrška Gora</t>
  </si>
  <si>
    <t>Grapa - Deponija (po naročilu)</t>
  </si>
  <si>
    <t>Dolž. v KS</t>
  </si>
  <si>
    <t>Odcep J. Stanonik</t>
  </si>
  <si>
    <t>Z Stanonik</t>
  </si>
  <si>
    <t>Božnar</t>
  </si>
  <si>
    <t>NK</t>
  </si>
  <si>
    <t>Krožišče - Brodar</t>
  </si>
  <si>
    <t>C210</t>
  </si>
  <si>
    <t>C 100092</t>
  </si>
  <si>
    <t>Trg Ivana Regna</t>
  </si>
  <si>
    <t>Odcep Sokolski dom</t>
  </si>
  <si>
    <t>Odcep Mercator</t>
  </si>
  <si>
    <t>parkirišče pred pokopališčem</t>
  </si>
  <si>
    <t>Pločniki Javorje - Murave</t>
  </si>
  <si>
    <t>pločniki v Lučinah</t>
  </si>
  <si>
    <t>Odcep Činku</t>
  </si>
  <si>
    <t xml:space="preserve">Z HŠ </t>
  </si>
  <si>
    <t>Erjavc - Obrun</t>
  </si>
  <si>
    <t>Odcep Grapar</t>
  </si>
  <si>
    <t>Z N.H.</t>
  </si>
  <si>
    <t>odcep Bevk Jože</t>
  </si>
  <si>
    <t>Z HŠ 98</t>
  </si>
  <si>
    <t>O 100091</t>
  </si>
  <si>
    <t>Vršajn - Oblak</t>
  </si>
  <si>
    <t>Žirovski vrh - Bajtar</t>
  </si>
  <si>
    <t>Volča - Zakobiljek - Mal.</t>
  </si>
  <si>
    <t>pločniki in AP Srednja vas</t>
  </si>
  <si>
    <t>Zakobiljek - Dolenčice</t>
  </si>
  <si>
    <t>Lom 1</t>
  </si>
  <si>
    <t>O 601108</t>
  </si>
  <si>
    <t>Lom 10</t>
  </si>
  <si>
    <t>Krajci-Delnice</t>
  </si>
  <si>
    <t>Z HŠ 11</t>
  </si>
  <si>
    <t>Odcep Krek</t>
  </si>
  <si>
    <t>Z HŠ 75</t>
  </si>
  <si>
    <t>Javorje - Polešica</t>
  </si>
  <si>
    <t>Murave - črpališče</t>
  </si>
  <si>
    <t>Z HŠ 5A</t>
  </si>
  <si>
    <t>Povezava smučišče</t>
  </si>
  <si>
    <t>Sovodenj-Rovtar</t>
  </si>
  <si>
    <t>Sovodenj-Ocvirk</t>
  </si>
  <si>
    <t>O 100021</t>
  </si>
  <si>
    <t>Odcep More</t>
  </si>
  <si>
    <t>Bukov v-Kisovec-Drnov.</t>
  </si>
  <si>
    <t>Debenec - Goli vrh</t>
  </si>
  <si>
    <t>C 468031</t>
  </si>
  <si>
    <t>Z HŠ 135</t>
  </si>
  <si>
    <t>O 100090</t>
  </si>
  <si>
    <t>Odcep Breznar</t>
  </si>
  <si>
    <t>O 600634</t>
  </si>
  <si>
    <t>Sivec-Lovran-Šubic</t>
  </si>
  <si>
    <t>Prelaze-Jakopec</t>
  </si>
  <si>
    <t>Odcep Anžaj</t>
  </si>
  <si>
    <t>Odcep Šubic</t>
  </si>
  <si>
    <t>O 100011</t>
  </si>
  <si>
    <t>Sivka-Likar-Pirc</t>
  </si>
  <si>
    <t>Zg. Luša - Mlaka</t>
  </si>
  <si>
    <t>O 401130</t>
  </si>
  <si>
    <t>Tavčarjev dvorec-Hotovlja</t>
  </si>
  <si>
    <t>Sklop 2 - Prelesje, Hotovlja, Bukov vrh, Vinharje</t>
  </si>
  <si>
    <t>Sklop 3 - Krnice pri Novakih</t>
  </si>
  <si>
    <t>Sklop 4 - Podgora, Trebija, Kladje</t>
  </si>
  <si>
    <t>Sklop 5 - Žirovski vrh</t>
  </si>
  <si>
    <t>Sklop 7 - Javorč, Žirovski vrh</t>
  </si>
  <si>
    <t>Sklop 8 - Gorenja Dobrava</t>
  </si>
  <si>
    <t>Sklop 9 - Gorenja vas, Dolenja Dobrava</t>
  </si>
  <si>
    <t>Sklop 10 - Kopačnica, Leskovica, Volaka, Čabrače</t>
  </si>
  <si>
    <t>Sklop 12 - Suša</t>
  </si>
  <si>
    <t>Sklop 28 skupaj:</t>
  </si>
  <si>
    <t>Sklop 27 skupaj:</t>
  </si>
  <si>
    <t>Sklop 1 - Todraž</t>
  </si>
  <si>
    <t>Sklop 11 - Hotavlje, Srednje Brdo</t>
  </si>
  <si>
    <t>Skupaj ceste zimske službe</t>
  </si>
  <si>
    <t>Sklop 14 - Gorenje in Dolenje Brdo</t>
  </si>
  <si>
    <t>Sklop 13 - Zakobiljek, Malenski vrh</t>
  </si>
  <si>
    <t>Sklop 15 -Malenski vrh, Hlavče Njive</t>
  </si>
  <si>
    <t>Sklop 16 -Srednja vas, Žabja vas</t>
  </si>
  <si>
    <t>Sklop 17 - Hotovlja</t>
  </si>
  <si>
    <t>Sklop 18 - Zakobiljek, Volča, Delnice</t>
  </si>
  <si>
    <t>Sklop 19 - Smoldno, Poljane</t>
  </si>
  <si>
    <t>Sklop 20 - Dobje, Hotovlja, Predmost</t>
  </si>
  <si>
    <t>Sklop 22 - Sovodenj, Podjelovo Brdo, Laniše</t>
  </si>
  <si>
    <t>Sklop 23 - Sovodenj, Nova Oselica, Stara Oselica</t>
  </si>
  <si>
    <t>Sklop 24 - Goli vrh</t>
  </si>
  <si>
    <t>Sklop 25 - Lučine, Dolge Njive</t>
  </si>
  <si>
    <t>Sklop 26 - Trebija, Stara Oselica</t>
  </si>
  <si>
    <t>Sklop 26 skupaj:</t>
  </si>
  <si>
    <t>Sklop 27 - Ermanovc, Stara Oselica</t>
  </si>
  <si>
    <t>Sklop 28 - Fužine</t>
  </si>
  <si>
    <t>Sklop 29 - Stara Oselica</t>
  </si>
  <si>
    <t>Sklop 29 skupaj:</t>
  </si>
  <si>
    <t>Sklop 6 - Gorenja vas, Žirovski vrh</t>
  </si>
  <si>
    <t>Pločniki Gorenja vas - Dolenja Dobrava</t>
  </si>
  <si>
    <t>O 600852</t>
  </si>
  <si>
    <t>Vinharje-odcep Ušeničnik</t>
  </si>
  <si>
    <t>Boukov vrh-Kisovec-Drnovšek</t>
  </si>
  <si>
    <t>600740</t>
  </si>
  <si>
    <t>600743</t>
  </si>
  <si>
    <t>Prelesje - Toplak</t>
  </si>
  <si>
    <t>Gorenja vas - parkirišče pri OŠ Ivana Tavčarja</t>
  </si>
  <si>
    <t>Parkirišče ter obračališče za avtobus Na blatih</t>
  </si>
  <si>
    <t>Zdravstveni dom - za domom, parkirišče, intervencijska pot, pločnik</t>
  </si>
  <si>
    <t>O 100071</t>
  </si>
  <si>
    <t>Laze - Verčič</t>
  </si>
  <si>
    <t>Z Laze 1</t>
  </si>
  <si>
    <t>parkirišče nasproti Lipana</t>
  </si>
  <si>
    <t>Trebija - Mija - nove hiše</t>
  </si>
  <si>
    <t>Sklop 21 - Celotno območje krajevne skupnosti Javorje</t>
  </si>
  <si>
    <t>Ni predmet razpisa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</si>
</sst>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4" fillId="0" borderId="0" xfId="3" applyFont="1"/>
    <xf numFmtId="0" fontId="0" fillId="0" borderId="0" xfId="0" applyAlignment="1">
      <alignment horizontal="center"/>
    </xf>
    <xf numFmtId="0" fontId="2" fillId="0" borderId="0" xfId="3" applyFont="1"/>
    <xf numFmtId="0" fontId="2" fillId="0" borderId="1" xfId="3" applyFont="1" applyBorder="1"/>
    <xf numFmtId="3" fontId="2" fillId="0" borderId="1" xfId="3" applyNumberFormat="1" applyFont="1" applyBorder="1"/>
    <xf numFmtId="0" fontId="4" fillId="4" borderId="1" xfId="3" applyFont="1" applyFill="1" applyBorder="1"/>
    <xf numFmtId="0" fontId="0" fillId="0" borderId="1" xfId="0" applyBorder="1"/>
    <xf numFmtId="0" fontId="4" fillId="0" borderId="1" xfId="3" applyFont="1" applyBorder="1"/>
    <xf numFmtId="0" fontId="2" fillId="0" borderId="2" xfId="3" applyFont="1" applyBorder="1"/>
    <xf numFmtId="3" fontId="2" fillId="0" borderId="2" xfId="3" applyNumberFormat="1" applyFont="1" applyBorder="1"/>
    <xf numFmtId="0" fontId="4" fillId="4" borderId="2" xfId="3" applyFont="1" applyFill="1" applyBorder="1"/>
    <xf numFmtId="0" fontId="0" fillId="0" borderId="2" xfId="0" applyBorder="1"/>
    <xf numFmtId="0" fontId="4" fillId="5" borderId="1" xfId="3" applyFont="1" applyFill="1" applyBorder="1"/>
    <xf numFmtId="0" fontId="2" fillId="6" borderId="1" xfId="3" applyFont="1" applyFill="1" applyBorder="1"/>
    <xf numFmtId="0" fontId="2" fillId="2" borderId="1" xfId="3" applyFont="1" applyFill="1" applyBorder="1"/>
    <xf numFmtId="0" fontId="1" fillId="0" borderId="1" xfId="3" applyBorder="1" applyAlignment="1">
      <alignment horizontal="center"/>
    </xf>
    <xf numFmtId="0" fontId="2" fillId="7" borderId="1" xfId="3" applyFont="1" applyFill="1" applyBorder="1"/>
    <xf numFmtId="0" fontId="2" fillId="3" borderId="1" xfId="3" applyFont="1" applyFill="1" applyBorder="1"/>
    <xf numFmtId="0" fontId="4" fillId="3" borderId="1" xfId="3" applyFont="1" applyFill="1" applyBorder="1"/>
    <xf numFmtId="0" fontId="2" fillId="0" borderId="5" xfId="3" applyFont="1" applyBorder="1"/>
    <xf numFmtId="0" fontId="5" fillId="0" borderId="0" xfId="0" applyFont="1"/>
    <xf numFmtId="0" fontId="6" fillId="0" borderId="0" xfId="0" applyFont="1"/>
    <xf numFmtId="0" fontId="2" fillId="0" borderId="4" xfId="3" applyFont="1" applyBorder="1"/>
    <xf numFmtId="0" fontId="2" fillId="0" borderId="3" xfId="3" applyFont="1" applyBorder="1"/>
    <xf numFmtId="0" fontId="2" fillId="0" borderId="6" xfId="3" applyFont="1" applyBorder="1"/>
    <xf numFmtId="0" fontId="3" fillId="0" borderId="1" xfId="3" applyFont="1" applyBorder="1" applyAlignment="1">
      <alignment wrapText="1"/>
    </xf>
    <xf numFmtId="3" fontId="3" fillId="0" borderId="1" xfId="3" applyNumberFormat="1" applyFont="1" applyBorder="1" applyAlignment="1">
      <alignment wrapText="1"/>
    </xf>
    <xf numFmtId="3" fontId="0" fillId="0" borderId="0" xfId="0" applyNumberFormat="1"/>
    <xf numFmtId="0" fontId="0" fillId="0" borderId="0" xfId="0" applyAlignment="1">
      <alignment horizontal="right"/>
    </xf>
    <xf numFmtId="0" fontId="8" fillId="0" borderId="0" xfId="0" applyFont="1"/>
    <xf numFmtId="3" fontId="7" fillId="0" borderId="1" xfId="0" applyNumberFormat="1" applyFont="1" applyBorder="1"/>
    <xf numFmtId="0" fontId="1" fillId="0" borderId="1" xfId="1" applyBorder="1" applyAlignment="1">
      <alignment horizontal="center"/>
    </xf>
    <xf numFmtId="0" fontId="3" fillId="0" borderId="1" xfId="3" applyFont="1" applyBorder="1" applyAlignment="1">
      <alignment horizontal="center" wrapText="1"/>
    </xf>
    <xf numFmtId="0" fontId="1" fillId="0" borderId="2" xfId="1" applyBorder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/>
    <xf numFmtId="3" fontId="7" fillId="0" borderId="0" xfId="0" applyNumberFormat="1" applyFont="1"/>
    <xf numFmtId="0" fontId="3" fillId="0" borderId="1" xfId="3" applyFont="1" applyBorder="1" applyAlignment="1">
      <alignment horizontal="left" wrapText="1"/>
    </xf>
    <xf numFmtId="0" fontId="4" fillId="0" borderId="2" xfId="3" applyFont="1" applyBorder="1"/>
    <xf numFmtId="0" fontId="10" fillId="0" borderId="1" xfId="0" applyFont="1" applyBorder="1"/>
    <xf numFmtId="3" fontId="4" fillId="0" borderId="1" xfId="3" applyNumberFormat="1" applyFont="1" applyBorder="1"/>
    <xf numFmtId="0" fontId="11" fillId="0" borderId="0" xfId="0" applyFont="1"/>
    <xf numFmtId="0" fontId="4" fillId="2" borderId="1" xfId="3" applyFont="1" applyFill="1" applyBorder="1"/>
    <xf numFmtId="0" fontId="10" fillId="0" borderId="0" xfId="0" applyFont="1"/>
    <xf numFmtId="3" fontId="2" fillId="0" borderId="0" xfId="3" applyNumberFormat="1" applyFont="1"/>
    <xf numFmtId="0" fontId="1" fillId="0" borderId="0" xfId="1" applyAlignment="1">
      <alignment horizontal="center"/>
    </xf>
    <xf numFmtId="0" fontId="2" fillId="8" borderId="1" xfId="3" applyFont="1" applyFill="1" applyBorder="1"/>
    <xf numFmtId="3" fontId="2" fillId="8" borderId="1" xfId="3" applyNumberFormat="1" applyFont="1" applyFill="1" applyBorder="1"/>
    <xf numFmtId="0" fontId="1" fillId="8" borderId="1" xfId="1" applyFill="1" applyBorder="1" applyAlignment="1">
      <alignment horizontal="center"/>
    </xf>
    <xf numFmtId="0" fontId="0" fillId="8" borderId="1" xfId="0" applyFill="1" applyBorder="1"/>
    <xf numFmtId="0" fontId="12" fillId="0" borderId="1" xfId="0" applyFont="1" applyBorder="1"/>
    <xf numFmtId="3" fontId="4" fillId="0" borderId="2" xfId="3" applyNumberFormat="1" applyFont="1" applyBorder="1"/>
    <xf numFmtId="3" fontId="4" fillId="0" borderId="0" xfId="3" applyNumberFormat="1" applyFont="1"/>
    <xf numFmtId="0" fontId="4" fillId="0" borderId="7" xfId="3" applyFont="1" applyBorder="1"/>
    <xf numFmtId="49" fontId="2" fillId="0" borderId="1" xfId="3" applyNumberFormat="1" applyFont="1" applyBorder="1" applyAlignment="1">
      <alignment horizontal="right"/>
    </xf>
    <xf numFmtId="0" fontId="7" fillId="0" borderId="5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3" fontId="0" fillId="0" borderId="1" xfId="0" applyNumberFormat="1" applyBorder="1"/>
    <xf numFmtId="0" fontId="7" fillId="9" borderId="4" xfId="0" applyFont="1" applyFill="1" applyBorder="1"/>
    <xf numFmtId="0" fontId="0" fillId="9" borderId="3" xfId="0" applyFill="1" applyBorder="1"/>
    <xf numFmtId="0" fontId="0" fillId="9" borderId="6" xfId="0" applyFill="1" applyBorder="1"/>
    <xf numFmtId="3" fontId="13" fillId="9" borderId="1" xfId="0" applyNumberFormat="1" applyFont="1" applyFill="1" applyBorder="1"/>
    <xf numFmtId="0" fontId="7" fillId="0" borderId="4" xfId="0" applyFont="1" applyBorder="1"/>
    <xf numFmtId="0" fontId="7" fillId="0" borderId="3" xfId="0" applyFont="1" applyBorder="1"/>
    <xf numFmtId="0" fontId="7" fillId="0" borderId="6" xfId="0" applyFont="1" applyBorder="1"/>
    <xf numFmtId="0" fontId="7" fillId="0" borderId="1" xfId="0" applyFont="1" applyBorder="1"/>
    <xf numFmtId="0" fontId="2" fillId="0" borderId="4" xfId="3" applyFont="1" applyBorder="1"/>
    <xf numFmtId="0" fontId="2" fillId="0" borderId="3" xfId="3" applyFont="1" applyBorder="1"/>
    <xf numFmtId="0" fontId="2" fillId="0" borderId="6" xfId="3" applyFont="1" applyBorder="1"/>
    <xf numFmtId="0" fontId="2" fillId="0" borderId="4" xfId="3" applyFont="1" applyBorder="1" applyAlignment="1">
      <alignment horizontal="left"/>
    </xf>
    <xf numFmtId="0" fontId="2" fillId="0" borderId="3" xfId="3" applyFont="1" applyBorder="1" applyAlignment="1">
      <alignment horizontal="left"/>
    </xf>
    <xf numFmtId="0" fontId="2" fillId="0" borderId="6" xfId="3" applyFont="1" applyBorder="1" applyAlignment="1">
      <alignment horizontal="left"/>
    </xf>
    <xf numFmtId="0" fontId="14" fillId="0" borderId="9" xfId="0" applyFont="1" applyBorder="1"/>
    <xf numFmtId="0" fontId="14" fillId="0" borderId="8" xfId="0" applyFont="1" applyBorder="1"/>
    <xf numFmtId="0" fontId="14" fillId="0" borderId="10" xfId="0" applyFont="1" applyBorder="1"/>
    <xf numFmtId="0" fontId="15" fillId="0" borderId="0" xfId="0" applyFont="1"/>
    <xf numFmtId="3" fontId="15" fillId="0" borderId="1" xfId="0" applyNumberFormat="1" applyFont="1" applyBorder="1"/>
    <xf numFmtId="0" fontId="14" fillId="0" borderId="5" xfId="0" applyFont="1" applyBorder="1"/>
    <xf numFmtId="0" fontId="14" fillId="0" borderId="0" xfId="0" applyFont="1"/>
    <xf numFmtId="0" fontId="14" fillId="0" borderId="11" xfId="0" applyFont="1" applyBorder="1"/>
  </cellXfs>
  <cellStyles count="4">
    <cellStyle name="Navadno" xfId="0" builtinId="0"/>
    <cellStyle name="Navadno 3" xfId="1" xr:uid="{00000000-0005-0000-0000-000001000000}"/>
    <cellStyle name="Navadno 5" xfId="2" xr:uid="{00000000-0005-0000-0000-000002000000}"/>
    <cellStyle name="Navadno_Lis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504826</xdr:colOff>
      <xdr:row>1</xdr:row>
      <xdr:rowOff>47625</xdr:rowOff>
    </xdr:from>
    <xdr:to>
      <xdr:col>2</xdr:col>
      <xdr:colOff>47725</xdr:colOff>
      <xdr:row>3</xdr:row>
      <xdr:rowOff>9525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6" y="428625"/>
          <a:ext cx="466824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643"/>
  <sheetViews>
    <sheetView tabSelected="1" view="pageBreakPreview" zoomScaleNormal="100" zoomScaleSheetLayoutView="100" workbookViewId="0">
      <selection activeCell="J31" sqref="J31"/>
    </sheetView>
  </sheetViews>
  <sheetFormatPr defaultRowHeight="15" x14ac:dyDescent="0.25"/>
  <cols>
    <col min="1" max="1" width="5.85546875" customWidth="1"/>
    <col min="2" max="2" width="6.28515625" customWidth="1"/>
    <col min="3" max="3" width="7.7109375" bestFit="1" customWidth="1"/>
    <col min="4" max="4" width="22.42578125" customWidth="1"/>
    <col min="5" max="5" width="12.7109375" bestFit="1" customWidth="1"/>
    <col min="6" max="6" width="5.7109375" bestFit="1" customWidth="1"/>
    <col min="7" max="8" width="9" customWidth="1"/>
    <col min="9" max="9" width="8.85546875" customWidth="1"/>
    <col min="10" max="10" width="9.7109375" customWidth="1"/>
    <col min="11" max="11" width="9.140625" customWidth="1"/>
    <col min="12" max="12" width="18" customWidth="1"/>
    <col min="15" max="15" width="31.85546875" bestFit="1" customWidth="1"/>
  </cols>
  <sheetData>
    <row r="3" spans="1:8" ht="33.75" x14ac:dyDescent="0.5">
      <c r="D3" s="22" t="s">
        <v>699</v>
      </c>
    </row>
    <row r="4" spans="1:8" ht="16.5" customHeight="1" x14ac:dyDescent="0.5">
      <c r="D4" s="22"/>
    </row>
    <row r="5" spans="1:8" x14ac:dyDescent="0.25">
      <c r="D5" s="35" t="s">
        <v>641</v>
      </c>
      <c r="E5" s="6"/>
      <c r="F5" s="30" t="s">
        <v>635</v>
      </c>
    </row>
    <row r="6" spans="1:8" x14ac:dyDescent="0.25">
      <c r="E6" s="17"/>
      <c r="F6" s="30" t="s">
        <v>636</v>
      </c>
    </row>
    <row r="7" spans="1:8" x14ac:dyDescent="0.25">
      <c r="E7" s="18"/>
      <c r="F7" s="30" t="s">
        <v>637</v>
      </c>
    </row>
    <row r="8" spans="1:8" x14ac:dyDescent="0.25">
      <c r="E8" s="13"/>
      <c r="F8" s="30" t="s">
        <v>638</v>
      </c>
    </row>
    <row r="9" spans="1:8" x14ac:dyDescent="0.25">
      <c r="E9" s="14"/>
      <c r="F9" s="30" t="s">
        <v>639</v>
      </c>
    </row>
    <row r="10" spans="1:8" x14ac:dyDescent="0.25">
      <c r="E10" s="15"/>
      <c r="F10" s="30" t="s">
        <v>640</v>
      </c>
    </row>
    <row r="12" spans="1:8" x14ac:dyDescent="0.25">
      <c r="D12" s="35" t="s">
        <v>645</v>
      </c>
      <c r="E12" s="30" t="s">
        <v>653</v>
      </c>
    </row>
    <row r="13" spans="1:8" x14ac:dyDescent="0.25">
      <c r="C13" s="29"/>
      <c r="E13" s="30" t="s">
        <v>687</v>
      </c>
    </row>
    <row r="15" spans="1:8" x14ac:dyDescent="0.25">
      <c r="A15" s="76" t="str">
        <f>A47</f>
        <v>Sklop 1 - Todraž</v>
      </c>
      <c r="B15" s="77"/>
      <c r="C15" s="77"/>
      <c r="D15" s="77"/>
      <c r="E15" s="78"/>
      <c r="F15" s="79"/>
      <c r="G15" s="80">
        <f>G55</f>
        <v>5887</v>
      </c>
      <c r="H15" t="s">
        <v>816</v>
      </c>
    </row>
    <row r="16" spans="1:8" x14ac:dyDescent="0.25">
      <c r="A16" s="56" t="str">
        <f>A58</f>
        <v>Sklop 2 - Prelesje, Hotovlja, Bukov vrh, Vinharje</v>
      </c>
      <c r="B16" s="36"/>
      <c r="C16" s="36"/>
      <c r="D16" s="36"/>
      <c r="E16" s="57"/>
      <c r="G16" s="61">
        <f>G96</f>
        <v>47073</v>
      </c>
    </row>
    <row r="17" spans="1:8" x14ac:dyDescent="0.25">
      <c r="A17" s="56" t="str">
        <f>A99</f>
        <v>Sklop 3 - Krnice pri Novakih</v>
      </c>
      <c r="B17" s="36"/>
      <c r="C17" s="36"/>
      <c r="D17" s="36"/>
      <c r="E17" s="57"/>
      <c r="G17" s="61">
        <f>G104</f>
        <v>2606</v>
      </c>
    </row>
    <row r="18" spans="1:8" x14ac:dyDescent="0.25">
      <c r="A18" s="56" t="str">
        <f>A107</f>
        <v>Sklop 4 - Podgora, Trebija, Kladje</v>
      </c>
      <c r="B18" s="36"/>
      <c r="C18" s="36"/>
      <c r="D18" s="36"/>
      <c r="E18" s="57"/>
      <c r="G18" s="61">
        <f>G146</f>
        <v>22458</v>
      </c>
    </row>
    <row r="19" spans="1:8" x14ac:dyDescent="0.25">
      <c r="A19" s="56" t="str">
        <f>A149</f>
        <v>Sklop 5 - Žirovski vrh</v>
      </c>
      <c r="B19" s="36"/>
      <c r="C19" s="36"/>
      <c r="D19" s="36"/>
      <c r="E19" s="57"/>
      <c r="G19" s="61">
        <f>G157</f>
        <v>6657</v>
      </c>
    </row>
    <row r="20" spans="1:8" x14ac:dyDescent="0.25">
      <c r="A20" s="81" t="str">
        <f>A160</f>
        <v>Sklop 6 - Gorenja vas, Žirovski vrh</v>
      </c>
      <c r="B20" s="82"/>
      <c r="C20" s="82"/>
      <c r="D20" s="82"/>
      <c r="E20" s="83"/>
      <c r="F20" s="79"/>
      <c r="G20" s="80">
        <f>G201</f>
        <v>31047</v>
      </c>
      <c r="H20" t="s">
        <v>816</v>
      </c>
    </row>
    <row r="21" spans="1:8" x14ac:dyDescent="0.25">
      <c r="A21" s="56" t="str">
        <f>A204</f>
        <v>Sklop 7 - Javorč, Žirovski vrh</v>
      </c>
      <c r="B21" s="36"/>
      <c r="C21" s="36"/>
      <c r="D21" s="36"/>
      <c r="E21" s="57"/>
      <c r="G21" s="61">
        <f>G214</f>
        <v>11012</v>
      </c>
    </row>
    <row r="22" spans="1:8" x14ac:dyDescent="0.25">
      <c r="A22" s="56" t="str">
        <f>A217</f>
        <v>Sklop 8 - Gorenja Dobrava</v>
      </c>
      <c r="B22" s="36"/>
      <c r="C22" s="36"/>
      <c r="D22" s="36"/>
      <c r="E22" s="57"/>
      <c r="G22" s="61">
        <f>G223</f>
        <v>891</v>
      </c>
    </row>
    <row r="23" spans="1:8" x14ac:dyDescent="0.25">
      <c r="A23" s="56" t="str">
        <f>A226</f>
        <v>Sklop 9 - Gorenja vas, Dolenja Dobrava</v>
      </c>
      <c r="B23" s="36"/>
      <c r="C23" s="36"/>
      <c r="D23" s="36"/>
      <c r="E23" s="57"/>
      <c r="G23" s="61">
        <f>G249</f>
        <v>9977</v>
      </c>
    </row>
    <row r="24" spans="1:8" x14ac:dyDescent="0.25">
      <c r="A24" s="56" t="str">
        <f>A252</f>
        <v>Sklop 10 - Kopačnica, Leskovica, Volaka, Čabrače</v>
      </c>
      <c r="B24" s="36"/>
      <c r="C24" s="36"/>
      <c r="D24" s="36"/>
      <c r="E24" s="57"/>
      <c r="G24" s="61">
        <f>G284</f>
        <v>34293</v>
      </c>
    </row>
    <row r="25" spans="1:8" x14ac:dyDescent="0.25">
      <c r="A25" s="81" t="str">
        <f>A287</f>
        <v>Sklop 11 - Hotavlje, Srednje Brdo</v>
      </c>
      <c r="B25" s="82"/>
      <c r="C25" s="82"/>
      <c r="D25" s="82"/>
      <c r="E25" s="83"/>
      <c r="F25" s="79"/>
      <c r="G25" s="80">
        <f>G302</f>
        <v>4728</v>
      </c>
      <c r="H25" t="s">
        <v>816</v>
      </c>
    </row>
    <row r="26" spans="1:8" x14ac:dyDescent="0.25">
      <c r="A26" s="81" t="str">
        <f>A305</f>
        <v>Sklop 12 - Suša</v>
      </c>
      <c r="B26" s="82"/>
      <c r="C26" s="82"/>
      <c r="D26" s="82"/>
      <c r="E26" s="83"/>
      <c r="F26" s="79"/>
      <c r="G26" s="80">
        <f>G316</f>
        <v>5952</v>
      </c>
      <c r="H26" t="s">
        <v>816</v>
      </c>
    </row>
    <row r="27" spans="1:8" x14ac:dyDescent="0.25">
      <c r="A27" s="56" t="str">
        <f>A319</f>
        <v>Sklop 13 - Zakobiljek, Malenski vrh</v>
      </c>
      <c r="B27" s="36"/>
      <c r="C27" s="36"/>
      <c r="D27" s="36"/>
      <c r="E27" s="57"/>
      <c r="G27" s="61">
        <f>G334</f>
        <v>17778</v>
      </c>
    </row>
    <row r="28" spans="1:8" x14ac:dyDescent="0.25">
      <c r="A28" s="56" t="str">
        <f>A338</f>
        <v>Sklop 14 - Gorenje in Dolenje Brdo</v>
      </c>
      <c r="B28" s="36"/>
      <c r="C28" s="36"/>
      <c r="D28" s="36"/>
      <c r="E28" s="57"/>
      <c r="G28" s="61">
        <f>G351</f>
        <v>9855</v>
      </c>
    </row>
    <row r="29" spans="1:8" x14ac:dyDescent="0.25">
      <c r="A29" s="56" t="str">
        <f>A354</f>
        <v>Sklop 15 -Malenski vrh, Hlavče Njive</v>
      </c>
      <c r="B29" s="36"/>
      <c r="C29" s="36"/>
      <c r="D29" s="36"/>
      <c r="E29" s="57"/>
      <c r="G29" s="61">
        <f>G363</f>
        <v>7188</v>
      </c>
    </row>
    <row r="30" spans="1:8" x14ac:dyDescent="0.25">
      <c r="A30" s="56" t="str">
        <f>A366</f>
        <v>Sklop 16 -Srednja vas, Žabja vas</v>
      </c>
      <c r="B30" s="36"/>
      <c r="C30" s="36"/>
      <c r="D30" s="36"/>
      <c r="E30" s="57"/>
      <c r="G30" s="61">
        <f>G374</f>
        <v>2156</v>
      </c>
    </row>
    <row r="31" spans="1:8" x14ac:dyDescent="0.25">
      <c r="A31" s="56" t="str">
        <f>A377</f>
        <v>Sklop 17 - Hotovlja</v>
      </c>
      <c r="B31" s="36"/>
      <c r="C31" s="36"/>
      <c r="D31" s="36"/>
      <c r="E31" s="57"/>
      <c r="G31" s="61">
        <f>G381</f>
        <v>1353</v>
      </c>
    </row>
    <row r="32" spans="1:8" x14ac:dyDescent="0.25">
      <c r="A32" s="56" t="str">
        <f>A384</f>
        <v>Sklop 18 - Zakobiljek, Volča, Delnice</v>
      </c>
      <c r="B32" s="36"/>
      <c r="C32" s="36"/>
      <c r="D32" s="36"/>
      <c r="E32" s="57"/>
      <c r="G32" s="61">
        <f>G416</f>
        <v>18148</v>
      </c>
    </row>
    <row r="33" spans="1:7" x14ac:dyDescent="0.25">
      <c r="A33" s="56" t="str">
        <f>A419</f>
        <v>Sklop 19 - Smoldno, Poljane</v>
      </c>
      <c r="B33" s="36"/>
      <c r="C33" s="36"/>
      <c r="D33" s="36"/>
      <c r="E33" s="57"/>
      <c r="G33" s="61">
        <f>G436</f>
        <v>6849</v>
      </c>
    </row>
    <row r="34" spans="1:7" x14ac:dyDescent="0.25">
      <c r="A34" s="56" t="str">
        <f>A438</f>
        <v>Sklop 20 - Dobje, Hotovlja, Predmost</v>
      </c>
      <c r="B34" s="36"/>
      <c r="C34" s="36"/>
      <c r="D34" s="36"/>
      <c r="E34" s="57"/>
      <c r="G34" s="61">
        <f>G456</f>
        <v>5403</v>
      </c>
    </row>
    <row r="35" spans="1:7" x14ac:dyDescent="0.25">
      <c r="A35" s="56" t="str">
        <f>A459</f>
        <v>Sklop 21 - Celotno območje krajevne skupnosti Javorje</v>
      </c>
      <c r="B35" s="36"/>
      <c r="C35" s="36"/>
      <c r="D35" s="36"/>
      <c r="E35" s="57"/>
      <c r="G35" s="61">
        <f>G492</f>
        <v>51005</v>
      </c>
    </row>
    <row r="36" spans="1:7" x14ac:dyDescent="0.25">
      <c r="A36" s="56" t="str">
        <f>A495</f>
        <v>Sklop 22 - Sovodenj, Podjelovo Brdo, Laniše</v>
      </c>
      <c r="B36" s="36"/>
      <c r="C36" s="36"/>
      <c r="D36" s="36"/>
      <c r="E36" s="57"/>
      <c r="G36" s="61">
        <f>G527</f>
        <v>29968</v>
      </c>
    </row>
    <row r="37" spans="1:7" x14ac:dyDescent="0.25">
      <c r="A37" s="56" t="str">
        <f>A530</f>
        <v>Sklop 23 - Sovodenj, Nova Oselica, Stara Oselica</v>
      </c>
      <c r="B37" s="36"/>
      <c r="C37" s="36"/>
      <c r="D37" s="36"/>
      <c r="E37" s="57"/>
      <c r="G37" s="61">
        <f>G560</f>
        <v>16924</v>
      </c>
    </row>
    <row r="38" spans="1:7" x14ac:dyDescent="0.25">
      <c r="A38" s="56" t="str">
        <f>A563</f>
        <v>Sklop 24 - Goli vrh</v>
      </c>
      <c r="B38" s="36"/>
      <c r="C38" s="36"/>
      <c r="D38" s="36"/>
      <c r="E38" s="57"/>
      <c r="G38" s="61">
        <f>G574</f>
        <v>8397</v>
      </c>
    </row>
    <row r="39" spans="1:7" ht="15" customHeight="1" x14ac:dyDescent="0.25">
      <c r="A39" s="56" t="str">
        <f>A577</f>
        <v>Sklop 25 - Lučine, Dolge Njive</v>
      </c>
      <c r="B39" s="36"/>
      <c r="C39" s="36"/>
      <c r="D39" s="36"/>
      <c r="E39" s="57"/>
      <c r="G39" s="61">
        <f>G596</f>
        <v>6970</v>
      </c>
    </row>
    <row r="40" spans="1:7" x14ac:dyDescent="0.25">
      <c r="A40" s="56" t="str">
        <f>A599</f>
        <v>Sklop 26 - Trebija, Stara Oselica</v>
      </c>
      <c r="B40" s="36"/>
      <c r="C40" s="36"/>
      <c r="D40" s="36"/>
      <c r="E40" s="57"/>
      <c r="G40" s="61">
        <f>G612</f>
        <v>15153</v>
      </c>
    </row>
    <row r="41" spans="1:7" x14ac:dyDescent="0.25">
      <c r="A41" s="56" t="str">
        <f>A615</f>
        <v>Sklop 27 - Ermanovc, Stara Oselica</v>
      </c>
      <c r="B41" s="36"/>
      <c r="C41" s="36"/>
      <c r="D41" s="36"/>
      <c r="E41" s="57"/>
      <c r="G41" s="61">
        <f>G623</f>
        <v>3985</v>
      </c>
    </row>
    <row r="42" spans="1:7" x14ac:dyDescent="0.25">
      <c r="A42" s="56" t="str">
        <f>A626</f>
        <v>Sklop 28 - Fužine</v>
      </c>
      <c r="B42" s="36"/>
      <c r="C42" s="36"/>
      <c r="D42" s="36"/>
      <c r="E42" s="57"/>
      <c r="G42" s="61">
        <f>G636</f>
        <v>4140</v>
      </c>
    </row>
    <row r="43" spans="1:7" x14ac:dyDescent="0.25">
      <c r="A43" s="58" t="str">
        <f>A639</f>
        <v>Sklop 29 - Stara Oselica</v>
      </c>
      <c r="B43" s="59"/>
      <c r="C43" s="59"/>
      <c r="D43" s="59"/>
      <c r="E43" s="60"/>
      <c r="G43" s="61">
        <f>G643</f>
        <v>2700</v>
      </c>
    </row>
    <row r="44" spans="1:7" x14ac:dyDescent="0.25">
      <c r="A44" s="62" t="s">
        <v>780</v>
      </c>
      <c r="B44" s="63"/>
      <c r="C44" s="63"/>
      <c r="D44" s="63"/>
      <c r="E44" s="64"/>
      <c r="G44" s="65">
        <f>SUM(G15:G43)</f>
        <v>390553</v>
      </c>
    </row>
    <row r="46" spans="1:7" x14ac:dyDescent="0.25">
      <c r="C46" s="29"/>
      <c r="E46" s="30"/>
    </row>
    <row r="47" spans="1:7" ht="21" x14ac:dyDescent="0.35">
      <c r="A47" s="21" t="s">
        <v>778</v>
      </c>
      <c r="B47" s="1"/>
    </row>
    <row r="48" spans="1:7" ht="21" x14ac:dyDescent="0.35">
      <c r="A48" s="21"/>
      <c r="B48" s="1"/>
    </row>
    <row r="49" spans="1:11" ht="34.5" x14ac:dyDescent="0.25">
      <c r="A49" s="26" t="s">
        <v>0</v>
      </c>
      <c r="B49" s="26" t="s">
        <v>1</v>
      </c>
      <c r="C49" s="26" t="s">
        <v>2</v>
      </c>
      <c r="D49" s="26" t="s">
        <v>3</v>
      </c>
      <c r="E49" s="26" t="s">
        <v>4</v>
      </c>
      <c r="F49" s="26" t="s">
        <v>5</v>
      </c>
      <c r="G49" s="26" t="s">
        <v>709</v>
      </c>
      <c r="H49" s="26" t="s">
        <v>682</v>
      </c>
      <c r="I49" s="38" t="s">
        <v>678</v>
      </c>
      <c r="J49" s="33" t="s">
        <v>7</v>
      </c>
      <c r="K49" s="26" t="s">
        <v>609</v>
      </c>
    </row>
    <row r="50" spans="1:11" x14ac:dyDescent="0.25">
      <c r="A50" s="4">
        <v>600710</v>
      </c>
      <c r="B50" s="4">
        <v>600711</v>
      </c>
      <c r="C50" s="4" t="s">
        <v>20</v>
      </c>
      <c r="D50" s="4" t="s">
        <v>189</v>
      </c>
      <c r="E50" s="4" t="s">
        <v>190</v>
      </c>
      <c r="F50" s="5">
        <v>4689</v>
      </c>
      <c r="G50" s="5">
        <v>4689</v>
      </c>
      <c r="H50" s="5" t="s">
        <v>683</v>
      </c>
      <c r="I50" s="6"/>
      <c r="J50" s="32" t="s">
        <v>56</v>
      </c>
      <c r="K50" s="7"/>
    </row>
    <row r="51" spans="1:11" x14ac:dyDescent="0.25">
      <c r="A51" s="4">
        <v>600710</v>
      </c>
      <c r="B51" s="4">
        <v>600712</v>
      </c>
      <c r="C51" s="4" t="s">
        <v>191</v>
      </c>
      <c r="D51" s="4" t="s">
        <v>708</v>
      </c>
      <c r="E51" s="4" t="s">
        <v>190</v>
      </c>
      <c r="F51" s="5">
        <v>708</v>
      </c>
      <c r="G51" s="5">
        <v>708</v>
      </c>
      <c r="H51" s="5" t="s">
        <v>683</v>
      </c>
      <c r="I51" s="6"/>
      <c r="J51" s="32" t="s">
        <v>56</v>
      </c>
      <c r="K51" s="7"/>
    </row>
    <row r="52" spans="1:11" x14ac:dyDescent="0.25">
      <c r="A52" s="70" t="s">
        <v>651</v>
      </c>
      <c r="B52" s="71"/>
      <c r="C52" s="71"/>
      <c r="D52" s="71"/>
      <c r="E52" s="71"/>
      <c r="F52" s="72"/>
      <c r="G52" s="5">
        <v>50</v>
      </c>
      <c r="H52" s="5"/>
      <c r="I52" s="6"/>
      <c r="J52" s="32" t="s">
        <v>229</v>
      </c>
      <c r="K52" s="7"/>
    </row>
    <row r="53" spans="1:11" x14ac:dyDescent="0.25">
      <c r="A53" s="70" t="s">
        <v>611</v>
      </c>
      <c r="B53" s="71"/>
      <c r="C53" s="71"/>
      <c r="D53" s="71"/>
      <c r="E53" s="71"/>
      <c r="F53" s="72"/>
      <c r="G53" s="5">
        <v>40</v>
      </c>
      <c r="H53" s="5"/>
      <c r="I53" s="6"/>
      <c r="J53" s="32" t="s">
        <v>229</v>
      </c>
      <c r="K53" s="7"/>
    </row>
    <row r="54" spans="1:11" x14ac:dyDescent="0.25">
      <c r="A54" s="70" t="s">
        <v>652</v>
      </c>
      <c r="B54" s="71"/>
      <c r="C54" s="71"/>
      <c r="D54" s="71"/>
      <c r="E54" s="71"/>
      <c r="F54" s="72"/>
      <c r="G54" s="5">
        <v>400</v>
      </c>
      <c r="H54" s="5"/>
      <c r="I54" s="6"/>
      <c r="J54" s="32" t="s">
        <v>229</v>
      </c>
      <c r="K54" s="7"/>
    </row>
    <row r="55" spans="1:11" x14ac:dyDescent="0.25">
      <c r="A55" s="69" t="s">
        <v>654</v>
      </c>
      <c r="B55" s="69"/>
      <c r="C55" s="69"/>
      <c r="D55" s="69"/>
      <c r="E55" s="69"/>
      <c r="F55" s="69"/>
      <c r="G55" s="31">
        <f>SUM(G50:G54)</f>
        <v>5887</v>
      </c>
      <c r="H55" s="37"/>
      <c r="J55" s="2"/>
    </row>
    <row r="56" spans="1:11" x14ac:dyDescent="0.25">
      <c r="A56" s="36"/>
      <c r="B56" s="36"/>
      <c r="C56" s="36"/>
      <c r="D56" s="36"/>
      <c r="E56" s="36"/>
      <c r="F56" s="36"/>
      <c r="G56" s="37"/>
      <c r="H56" s="37"/>
      <c r="J56" s="2"/>
    </row>
    <row r="57" spans="1:11" x14ac:dyDescent="0.25">
      <c r="J57" s="2"/>
    </row>
    <row r="58" spans="1:11" ht="21" x14ac:dyDescent="0.35">
      <c r="A58" s="21" t="s">
        <v>767</v>
      </c>
      <c r="J58" s="2"/>
    </row>
    <row r="59" spans="1:11" ht="21" x14ac:dyDescent="0.35">
      <c r="A59" s="21"/>
      <c r="J59" s="2"/>
    </row>
    <row r="60" spans="1:11" ht="34.5" x14ac:dyDescent="0.25">
      <c r="A60" s="26" t="s">
        <v>0</v>
      </c>
      <c r="B60" s="26" t="s">
        <v>1</v>
      </c>
      <c r="C60" s="26" t="s">
        <v>2</v>
      </c>
      <c r="D60" s="26" t="s">
        <v>3</v>
      </c>
      <c r="E60" s="26" t="s">
        <v>4</v>
      </c>
      <c r="F60" s="26" t="s">
        <v>5</v>
      </c>
      <c r="G60" s="26" t="s">
        <v>709</v>
      </c>
      <c r="H60" s="26" t="s">
        <v>682</v>
      </c>
      <c r="I60" s="38" t="s">
        <v>678</v>
      </c>
      <c r="J60" s="33" t="s">
        <v>7</v>
      </c>
      <c r="K60" s="26" t="s">
        <v>609</v>
      </c>
    </row>
    <row r="61" spans="1:11" x14ac:dyDescent="0.25">
      <c r="A61" s="4">
        <v>100130</v>
      </c>
      <c r="B61" s="4">
        <v>100131</v>
      </c>
      <c r="C61" s="4" t="s">
        <v>8</v>
      </c>
      <c r="D61" s="4" t="s">
        <v>279</v>
      </c>
      <c r="E61" s="4" t="s">
        <v>280</v>
      </c>
      <c r="F61" s="5">
        <v>11724</v>
      </c>
      <c r="G61" s="5">
        <v>4643</v>
      </c>
      <c r="H61" s="5" t="s">
        <v>684</v>
      </c>
      <c r="I61" s="18"/>
      <c r="J61" s="32" t="s">
        <v>11</v>
      </c>
      <c r="K61" s="7"/>
    </row>
    <row r="62" spans="1:11" x14ac:dyDescent="0.25">
      <c r="A62" s="4">
        <v>100130</v>
      </c>
      <c r="B62" s="4">
        <v>100131</v>
      </c>
      <c r="C62" s="4" t="s">
        <v>8</v>
      </c>
      <c r="D62" s="4" t="s">
        <v>338</v>
      </c>
      <c r="E62" s="4" t="s">
        <v>280</v>
      </c>
      <c r="F62" s="5">
        <v>11724</v>
      </c>
      <c r="G62" s="5">
        <v>7081</v>
      </c>
      <c r="H62" s="5" t="s">
        <v>684</v>
      </c>
      <c r="I62" s="17"/>
      <c r="J62" s="32" t="s">
        <v>11</v>
      </c>
      <c r="K62" s="7"/>
    </row>
    <row r="63" spans="1:11" x14ac:dyDescent="0.25">
      <c r="A63" s="4">
        <v>600710</v>
      </c>
      <c r="B63" s="4">
        <v>600713</v>
      </c>
      <c r="C63" s="4" t="s">
        <v>191</v>
      </c>
      <c r="D63" s="4" t="s">
        <v>192</v>
      </c>
      <c r="E63" s="4" t="s">
        <v>193</v>
      </c>
      <c r="F63" s="5">
        <v>954</v>
      </c>
      <c r="G63" s="5">
        <v>954</v>
      </c>
      <c r="H63" s="5" t="s">
        <v>684</v>
      </c>
      <c r="I63" s="6"/>
      <c r="J63" s="32" t="s">
        <v>56</v>
      </c>
      <c r="K63" s="7"/>
    </row>
    <row r="64" spans="1:11" x14ac:dyDescent="0.25">
      <c r="A64" s="4">
        <v>600710</v>
      </c>
      <c r="B64" s="4">
        <v>600714</v>
      </c>
      <c r="C64" s="4" t="s">
        <v>194</v>
      </c>
      <c r="D64" s="4" t="s">
        <v>195</v>
      </c>
      <c r="E64" s="4" t="s">
        <v>193</v>
      </c>
      <c r="F64" s="5">
        <v>839</v>
      </c>
      <c r="G64" s="5">
        <v>839</v>
      </c>
      <c r="H64" s="5" t="s">
        <v>684</v>
      </c>
      <c r="I64" s="6"/>
      <c r="J64" s="32" t="s">
        <v>56</v>
      </c>
      <c r="K64" s="7"/>
    </row>
    <row r="65" spans="1:11" x14ac:dyDescent="0.25">
      <c r="A65" s="4">
        <v>600710</v>
      </c>
      <c r="B65" s="4">
        <v>600715</v>
      </c>
      <c r="C65" s="4" t="s">
        <v>191</v>
      </c>
      <c r="D65" s="4" t="s">
        <v>196</v>
      </c>
      <c r="E65" s="4" t="s">
        <v>197</v>
      </c>
      <c r="F65" s="5">
        <v>2016</v>
      </c>
      <c r="G65" s="5">
        <v>2016</v>
      </c>
      <c r="H65" s="5" t="s">
        <v>684</v>
      </c>
      <c r="I65" s="6"/>
      <c r="J65" s="32" t="s">
        <v>56</v>
      </c>
      <c r="K65" s="7"/>
    </row>
    <row r="66" spans="1:11" x14ac:dyDescent="0.25">
      <c r="A66" s="4">
        <v>600720</v>
      </c>
      <c r="B66" s="4">
        <v>600721</v>
      </c>
      <c r="C66" s="4" t="s">
        <v>20</v>
      </c>
      <c r="D66" s="4" t="s">
        <v>291</v>
      </c>
      <c r="E66" s="4" t="s">
        <v>292</v>
      </c>
      <c r="F66" s="5">
        <v>3287</v>
      </c>
      <c r="G66" s="5">
        <v>3287</v>
      </c>
      <c r="H66" s="5" t="s">
        <v>683</v>
      </c>
      <c r="I66" s="18"/>
      <c r="J66" s="32" t="s">
        <v>56</v>
      </c>
      <c r="K66" s="7"/>
    </row>
    <row r="67" spans="1:11" x14ac:dyDescent="0.25">
      <c r="A67" s="4">
        <v>600720</v>
      </c>
      <c r="B67" s="4">
        <v>600722</v>
      </c>
      <c r="C67" s="4" t="s">
        <v>293</v>
      </c>
      <c r="D67" s="4" t="s">
        <v>294</v>
      </c>
      <c r="E67" s="4" t="s">
        <v>295</v>
      </c>
      <c r="F67" s="5">
        <v>323</v>
      </c>
      <c r="G67" s="5">
        <v>323</v>
      </c>
      <c r="H67" s="5" t="s">
        <v>684</v>
      </c>
      <c r="I67" s="18"/>
      <c r="J67" s="32" t="s">
        <v>56</v>
      </c>
      <c r="K67" s="7"/>
    </row>
    <row r="68" spans="1:11" x14ac:dyDescent="0.25">
      <c r="A68" s="4">
        <v>600720</v>
      </c>
      <c r="B68" s="4">
        <v>600723</v>
      </c>
      <c r="C68" s="4" t="s">
        <v>293</v>
      </c>
      <c r="D68" s="4" t="s">
        <v>296</v>
      </c>
      <c r="E68" s="4" t="s">
        <v>297</v>
      </c>
      <c r="F68" s="5">
        <v>533</v>
      </c>
      <c r="G68" s="5">
        <v>533</v>
      </c>
      <c r="H68" s="5" t="s">
        <v>684</v>
      </c>
      <c r="I68" s="18"/>
      <c r="J68" s="32" t="s">
        <v>56</v>
      </c>
      <c r="K68" s="7"/>
    </row>
    <row r="69" spans="1:11" x14ac:dyDescent="0.25">
      <c r="A69" s="4">
        <v>600730</v>
      </c>
      <c r="B69" s="4">
        <v>600731</v>
      </c>
      <c r="C69" s="4" t="s">
        <v>298</v>
      </c>
      <c r="D69" s="4" t="s">
        <v>299</v>
      </c>
      <c r="E69" s="4" t="s">
        <v>292</v>
      </c>
      <c r="F69" s="5">
        <v>2394</v>
      </c>
      <c r="G69" s="5">
        <v>2394</v>
      </c>
      <c r="H69" s="5" t="s">
        <v>684</v>
      </c>
      <c r="I69" s="18"/>
      <c r="J69" s="32" t="s">
        <v>56</v>
      </c>
      <c r="K69" s="7"/>
    </row>
    <row r="70" spans="1:11" x14ac:dyDescent="0.25">
      <c r="A70" s="4">
        <v>600730</v>
      </c>
      <c r="B70" s="4">
        <v>600732</v>
      </c>
      <c r="C70" s="4" t="s">
        <v>300</v>
      </c>
      <c r="D70" s="4" t="s">
        <v>301</v>
      </c>
      <c r="E70" s="4" t="s">
        <v>293</v>
      </c>
      <c r="F70" s="5">
        <v>429</v>
      </c>
      <c r="G70" s="5">
        <v>429</v>
      </c>
      <c r="H70" s="5" t="s">
        <v>684</v>
      </c>
      <c r="I70" s="18"/>
      <c r="J70" s="32" t="s">
        <v>56</v>
      </c>
      <c r="K70" s="7"/>
    </row>
    <row r="71" spans="1:11" ht="13.5" customHeight="1" x14ac:dyDescent="0.25">
      <c r="A71" s="4">
        <v>600730</v>
      </c>
      <c r="B71" s="4">
        <v>600733</v>
      </c>
      <c r="C71" s="4" t="s">
        <v>302</v>
      </c>
      <c r="D71" s="4" t="s">
        <v>303</v>
      </c>
      <c r="E71" s="4" t="s">
        <v>37</v>
      </c>
      <c r="F71" s="5">
        <v>128</v>
      </c>
      <c r="G71" s="5">
        <v>128</v>
      </c>
      <c r="H71" s="5" t="s">
        <v>684</v>
      </c>
      <c r="I71" s="18"/>
      <c r="J71" s="32" t="s">
        <v>56</v>
      </c>
      <c r="K71" s="7"/>
    </row>
    <row r="72" spans="1:11" x14ac:dyDescent="0.25">
      <c r="A72" s="4">
        <v>600750</v>
      </c>
      <c r="B72" s="4">
        <v>600751</v>
      </c>
      <c r="C72" s="4" t="s">
        <v>305</v>
      </c>
      <c r="D72" s="4" t="s">
        <v>306</v>
      </c>
      <c r="E72" s="4" t="s">
        <v>307</v>
      </c>
      <c r="F72" s="5">
        <v>381</v>
      </c>
      <c r="G72" s="5">
        <v>381</v>
      </c>
      <c r="H72" s="5" t="s">
        <v>684</v>
      </c>
      <c r="I72" s="18"/>
      <c r="J72" s="32" t="s">
        <v>56</v>
      </c>
      <c r="K72" s="7"/>
    </row>
    <row r="73" spans="1:11" x14ac:dyDescent="0.25">
      <c r="A73" s="4">
        <v>600830</v>
      </c>
      <c r="B73" s="4">
        <v>600831</v>
      </c>
      <c r="C73" s="4" t="s">
        <v>292</v>
      </c>
      <c r="D73" s="4" t="s">
        <v>320</v>
      </c>
      <c r="E73" s="4" t="s">
        <v>292</v>
      </c>
      <c r="F73" s="5">
        <v>2613</v>
      </c>
      <c r="G73" s="5">
        <v>1696</v>
      </c>
      <c r="H73" s="5" t="s">
        <v>684</v>
      </c>
      <c r="I73" s="18"/>
      <c r="J73" s="32" t="s">
        <v>56</v>
      </c>
      <c r="K73" s="7"/>
    </row>
    <row r="74" spans="1:11" x14ac:dyDescent="0.25">
      <c r="A74" s="4">
        <v>600830</v>
      </c>
      <c r="B74" s="4">
        <v>600832</v>
      </c>
      <c r="C74" s="4" t="s">
        <v>321</v>
      </c>
      <c r="D74" s="4" t="s">
        <v>322</v>
      </c>
      <c r="E74" s="4" t="s">
        <v>307</v>
      </c>
      <c r="F74" s="5">
        <v>610</v>
      </c>
      <c r="G74" s="5">
        <v>610</v>
      </c>
      <c r="H74" s="5" t="s">
        <v>684</v>
      </c>
      <c r="I74" s="18"/>
      <c r="J74" s="32" t="s">
        <v>56</v>
      </c>
      <c r="K74" s="7"/>
    </row>
    <row r="75" spans="1:11" x14ac:dyDescent="0.25">
      <c r="A75" s="4">
        <v>600830</v>
      </c>
      <c r="B75" s="4">
        <v>600833</v>
      </c>
      <c r="C75" s="4" t="s">
        <v>323</v>
      </c>
      <c r="D75" s="4" t="s">
        <v>324</v>
      </c>
      <c r="E75" s="4" t="s">
        <v>325</v>
      </c>
      <c r="F75" s="5">
        <v>135</v>
      </c>
      <c r="G75" s="5">
        <v>135</v>
      </c>
      <c r="H75" s="5" t="s">
        <v>684</v>
      </c>
      <c r="I75" s="18"/>
      <c r="J75" s="32" t="s">
        <v>56</v>
      </c>
      <c r="K75" s="7"/>
    </row>
    <row r="76" spans="1:11" x14ac:dyDescent="0.25">
      <c r="A76" s="4">
        <v>600840</v>
      </c>
      <c r="B76" s="4">
        <v>600841</v>
      </c>
      <c r="C76" s="4" t="s">
        <v>292</v>
      </c>
      <c r="D76" s="4" t="s">
        <v>326</v>
      </c>
      <c r="E76" s="4" t="s">
        <v>292</v>
      </c>
      <c r="F76" s="5">
        <v>1959</v>
      </c>
      <c r="G76" s="5">
        <v>1093</v>
      </c>
      <c r="H76" s="5" t="s">
        <v>684</v>
      </c>
      <c r="I76" s="18"/>
      <c r="J76" s="32" t="s">
        <v>56</v>
      </c>
      <c r="K76" s="7"/>
    </row>
    <row r="77" spans="1:11" ht="14.25" customHeight="1" x14ac:dyDescent="0.25">
      <c r="A77" s="4">
        <v>601350</v>
      </c>
      <c r="B77" s="4">
        <v>601351</v>
      </c>
      <c r="C77" s="4" t="s">
        <v>292</v>
      </c>
      <c r="D77" s="4" t="s">
        <v>332</v>
      </c>
      <c r="E77" s="4" t="s">
        <v>307</v>
      </c>
      <c r="F77" s="5">
        <v>561</v>
      </c>
      <c r="G77" s="5">
        <v>561</v>
      </c>
      <c r="H77" s="5" t="s">
        <v>684</v>
      </c>
      <c r="I77" s="18"/>
      <c r="J77" s="32" t="s">
        <v>56</v>
      </c>
      <c r="K77" s="7"/>
    </row>
    <row r="78" spans="1:11" x14ac:dyDescent="0.25">
      <c r="A78" s="4">
        <v>67090</v>
      </c>
      <c r="B78" s="4">
        <v>67091</v>
      </c>
      <c r="C78" s="4" t="s">
        <v>333</v>
      </c>
      <c r="D78" s="4" t="s">
        <v>334</v>
      </c>
      <c r="E78" s="4" t="s">
        <v>335</v>
      </c>
      <c r="F78" s="5">
        <v>543</v>
      </c>
      <c r="G78" s="5">
        <v>543</v>
      </c>
      <c r="H78" s="5" t="s">
        <v>684</v>
      </c>
      <c r="I78" s="17"/>
      <c r="J78" s="32" t="s">
        <v>11</v>
      </c>
      <c r="K78" s="7"/>
    </row>
    <row r="79" spans="1:11" x14ac:dyDescent="0.25">
      <c r="A79" s="4">
        <v>600830</v>
      </c>
      <c r="B79" s="4">
        <v>600831</v>
      </c>
      <c r="C79" s="4" t="s">
        <v>292</v>
      </c>
      <c r="D79" s="4" t="s">
        <v>320</v>
      </c>
      <c r="E79" s="4" t="s">
        <v>292</v>
      </c>
      <c r="F79" s="5">
        <v>2613</v>
      </c>
      <c r="G79" s="5">
        <v>917</v>
      </c>
      <c r="H79" s="5" t="s">
        <v>684</v>
      </c>
      <c r="I79" s="17"/>
      <c r="J79" s="32" t="s">
        <v>56</v>
      </c>
      <c r="K79" s="7"/>
    </row>
    <row r="80" spans="1:11" x14ac:dyDescent="0.25">
      <c r="A80" s="4">
        <v>600840</v>
      </c>
      <c r="B80" s="4">
        <v>600841</v>
      </c>
      <c r="C80" s="4" t="s">
        <v>292</v>
      </c>
      <c r="D80" s="4" t="s">
        <v>326</v>
      </c>
      <c r="E80" s="4" t="s">
        <v>292</v>
      </c>
      <c r="F80" s="5">
        <v>866</v>
      </c>
      <c r="G80" s="5">
        <v>866</v>
      </c>
      <c r="H80" s="5" t="s">
        <v>684</v>
      </c>
      <c r="I80" s="17"/>
      <c r="J80" s="32" t="s">
        <v>56</v>
      </c>
      <c r="K80" s="7"/>
    </row>
    <row r="81" spans="1:11" ht="16.5" customHeight="1" x14ac:dyDescent="0.25">
      <c r="A81" s="4">
        <v>600850</v>
      </c>
      <c r="B81" s="4">
        <v>600851</v>
      </c>
      <c r="C81" s="4" t="s">
        <v>292</v>
      </c>
      <c r="D81" s="4" t="s">
        <v>340</v>
      </c>
      <c r="E81" s="4" t="s">
        <v>292</v>
      </c>
      <c r="F81" s="5">
        <v>3948</v>
      </c>
      <c r="G81" s="5">
        <v>3948</v>
      </c>
      <c r="H81" s="5" t="s">
        <v>684</v>
      </c>
      <c r="I81" s="17"/>
      <c r="J81" s="32" t="s">
        <v>56</v>
      </c>
      <c r="K81" s="7"/>
    </row>
    <row r="82" spans="1:11" x14ac:dyDescent="0.25">
      <c r="A82" s="4">
        <v>600850</v>
      </c>
      <c r="B82" s="4">
        <v>600852</v>
      </c>
      <c r="C82" s="4" t="s">
        <v>341</v>
      </c>
      <c r="D82" s="4" t="s">
        <v>342</v>
      </c>
      <c r="E82" s="4" t="s">
        <v>343</v>
      </c>
      <c r="F82" s="5">
        <v>397</v>
      </c>
      <c r="G82" s="5">
        <v>397</v>
      </c>
      <c r="H82" s="5" t="s">
        <v>684</v>
      </c>
      <c r="I82" s="17"/>
      <c r="J82" s="32" t="s">
        <v>56</v>
      </c>
      <c r="K82" s="7"/>
    </row>
    <row r="83" spans="1:11" x14ac:dyDescent="0.25">
      <c r="A83" s="4">
        <v>600850</v>
      </c>
      <c r="B83" s="4">
        <v>600853</v>
      </c>
      <c r="C83" s="4" t="s">
        <v>341</v>
      </c>
      <c r="D83" s="4" t="s">
        <v>344</v>
      </c>
      <c r="E83" s="4" t="s">
        <v>345</v>
      </c>
      <c r="F83" s="5">
        <v>1706</v>
      </c>
      <c r="G83" s="5">
        <v>1706</v>
      </c>
      <c r="H83" s="5" t="s">
        <v>684</v>
      </c>
      <c r="I83" s="17"/>
      <c r="J83" s="32" t="s">
        <v>56</v>
      </c>
      <c r="K83" s="7"/>
    </row>
    <row r="84" spans="1:11" x14ac:dyDescent="0.25">
      <c r="A84" s="4">
        <v>600850</v>
      </c>
      <c r="B84" s="4">
        <v>600854</v>
      </c>
      <c r="C84" s="4" t="s">
        <v>341</v>
      </c>
      <c r="D84" s="4" t="s">
        <v>346</v>
      </c>
      <c r="E84" s="4" t="s">
        <v>347</v>
      </c>
      <c r="F84" s="5">
        <v>130</v>
      </c>
      <c r="G84" s="5">
        <v>130</v>
      </c>
      <c r="H84" s="5" t="s">
        <v>684</v>
      </c>
      <c r="I84" s="17"/>
      <c r="J84" s="32" t="s">
        <v>56</v>
      </c>
      <c r="K84" s="7"/>
    </row>
    <row r="85" spans="1:11" x14ac:dyDescent="0.25">
      <c r="A85" s="4">
        <v>600850</v>
      </c>
      <c r="B85" s="4">
        <v>600855</v>
      </c>
      <c r="C85" s="4" t="s">
        <v>801</v>
      </c>
      <c r="D85" s="4" t="s">
        <v>802</v>
      </c>
      <c r="E85" s="4" t="s">
        <v>48</v>
      </c>
      <c r="F85" s="5">
        <v>273</v>
      </c>
      <c r="G85" s="5">
        <v>273</v>
      </c>
      <c r="H85" s="5" t="s">
        <v>684</v>
      </c>
      <c r="I85" s="17"/>
      <c r="J85" s="32" t="s">
        <v>56</v>
      </c>
      <c r="K85" s="7"/>
    </row>
    <row r="86" spans="1:11" x14ac:dyDescent="0.25">
      <c r="A86" s="4">
        <v>600900</v>
      </c>
      <c r="B86" s="4">
        <v>600902</v>
      </c>
      <c r="C86" s="4" t="s">
        <v>292</v>
      </c>
      <c r="D86" s="4" t="s">
        <v>352</v>
      </c>
      <c r="E86" s="4" t="s">
        <v>212</v>
      </c>
      <c r="F86" s="5">
        <v>210</v>
      </c>
      <c r="G86" s="5">
        <v>210</v>
      </c>
      <c r="H86" s="5" t="s">
        <v>684</v>
      </c>
      <c r="I86" s="17"/>
      <c r="J86" s="32" t="s">
        <v>56</v>
      </c>
      <c r="K86" s="7"/>
    </row>
    <row r="87" spans="1:11" x14ac:dyDescent="0.25">
      <c r="A87" s="4">
        <v>601500</v>
      </c>
      <c r="B87" s="4">
        <v>601501</v>
      </c>
      <c r="C87" s="4" t="s">
        <v>335</v>
      </c>
      <c r="D87" s="4" t="s">
        <v>436</v>
      </c>
      <c r="E87" s="4" t="s">
        <v>437</v>
      </c>
      <c r="F87" s="5">
        <v>263</v>
      </c>
      <c r="G87" s="5">
        <v>263</v>
      </c>
      <c r="H87" s="5" t="s">
        <v>684</v>
      </c>
      <c r="I87" s="17"/>
      <c r="J87" s="32" t="s">
        <v>56</v>
      </c>
      <c r="K87" s="7"/>
    </row>
    <row r="88" spans="1:11" x14ac:dyDescent="0.25">
      <c r="A88" s="4">
        <v>601760</v>
      </c>
      <c r="B88" s="4">
        <v>601761</v>
      </c>
      <c r="C88" s="4" t="s">
        <v>292</v>
      </c>
      <c r="D88" s="4" t="s">
        <v>466</v>
      </c>
      <c r="E88" s="4" t="s">
        <v>358</v>
      </c>
      <c r="F88" s="5">
        <v>126</v>
      </c>
      <c r="G88" s="5">
        <v>126</v>
      </c>
      <c r="H88" s="5" t="s">
        <v>684</v>
      </c>
      <c r="I88" s="17"/>
      <c r="J88" s="32" t="s">
        <v>56</v>
      </c>
      <c r="K88" s="7"/>
    </row>
    <row r="89" spans="1:11" x14ac:dyDescent="0.25">
      <c r="A89" s="4">
        <v>601770</v>
      </c>
      <c r="B89" s="4">
        <v>601771</v>
      </c>
      <c r="C89" s="4" t="s">
        <v>292</v>
      </c>
      <c r="D89" s="4" t="s">
        <v>467</v>
      </c>
      <c r="E89" s="4" t="s">
        <v>468</v>
      </c>
      <c r="F89" s="5">
        <v>213</v>
      </c>
      <c r="G89" s="5">
        <v>213</v>
      </c>
      <c r="H89" s="5" t="s">
        <v>684</v>
      </c>
      <c r="I89" s="17"/>
      <c r="J89" s="32" t="s">
        <v>56</v>
      </c>
      <c r="K89" s="7"/>
    </row>
    <row r="90" spans="1:11" x14ac:dyDescent="0.25">
      <c r="A90" s="4">
        <v>601850</v>
      </c>
      <c r="B90" s="4">
        <v>601851</v>
      </c>
      <c r="C90" s="4" t="s">
        <v>471</v>
      </c>
      <c r="D90" s="4" t="s">
        <v>472</v>
      </c>
      <c r="E90" s="4" t="s">
        <v>473</v>
      </c>
      <c r="F90" s="5">
        <v>121</v>
      </c>
      <c r="G90" s="5">
        <v>121</v>
      </c>
      <c r="H90" s="5" t="s">
        <v>684</v>
      </c>
      <c r="I90" s="17"/>
      <c r="J90" s="32" t="s">
        <v>56</v>
      </c>
      <c r="K90" s="7"/>
    </row>
    <row r="91" spans="1:11" x14ac:dyDescent="0.25">
      <c r="A91" s="4">
        <v>901380</v>
      </c>
      <c r="B91" s="4">
        <v>901382</v>
      </c>
      <c r="C91" s="4" t="s">
        <v>476</v>
      </c>
      <c r="D91" s="4" t="s">
        <v>751</v>
      </c>
      <c r="E91" s="4" t="s">
        <v>335</v>
      </c>
      <c r="F91" s="5">
        <v>3071</v>
      </c>
      <c r="G91" s="5">
        <v>3071</v>
      </c>
      <c r="H91" s="5" t="s">
        <v>684</v>
      </c>
      <c r="I91" s="17"/>
      <c r="J91" s="32" t="s">
        <v>56</v>
      </c>
      <c r="K91" s="7"/>
    </row>
    <row r="92" spans="1:11" x14ac:dyDescent="0.25">
      <c r="A92" s="4">
        <v>901450</v>
      </c>
      <c r="B92" s="4">
        <v>901451</v>
      </c>
      <c r="C92" s="4" t="s">
        <v>280</v>
      </c>
      <c r="D92" s="4" t="s">
        <v>477</v>
      </c>
      <c r="E92" s="4" t="s">
        <v>478</v>
      </c>
      <c r="F92" s="5">
        <v>954</v>
      </c>
      <c r="G92" s="5">
        <v>954</v>
      </c>
      <c r="H92" s="5" t="s">
        <v>684</v>
      </c>
      <c r="I92" s="17"/>
      <c r="J92" s="32" t="s">
        <v>56</v>
      </c>
      <c r="K92" s="7"/>
    </row>
    <row r="93" spans="1:11" x14ac:dyDescent="0.25">
      <c r="A93" s="4">
        <v>901380</v>
      </c>
      <c r="B93" s="4">
        <v>901382</v>
      </c>
      <c r="C93" s="4" t="s">
        <v>476</v>
      </c>
      <c r="D93" s="4" t="s">
        <v>803</v>
      </c>
      <c r="E93" s="4" t="s">
        <v>335</v>
      </c>
      <c r="F93" s="5">
        <v>3071</v>
      </c>
      <c r="G93" s="5">
        <v>3071</v>
      </c>
      <c r="H93" s="5" t="s">
        <v>684</v>
      </c>
      <c r="I93" s="17"/>
      <c r="J93" s="32" t="s">
        <v>56</v>
      </c>
      <c r="K93" s="7"/>
    </row>
    <row r="94" spans="1:11" x14ac:dyDescent="0.25">
      <c r="A94" s="4">
        <v>901460</v>
      </c>
      <c r="B94" s="4">
        <v>901461</v>
      </c>
      <c r="C94" s="4" t="s">
        <v>280</v>
      </c>
      <c r="D94" s="4" t="s">
        <v>479</v>
      </c>
      <c r="E94" s="4" t="s">
        <v>437</v>
      </c>
      <c r="F94" s="5">
        <v>2501</v>
      </c>
      <c r="G94" s="5">
        <v>2501</v>
      </c>
      <c r="H94" s="5" t="s">
        <v>683</v>
      </c>
      <c r="I94" s="17"/>
      <c r="J94" s="32" t="s">
        <v>56</v>
      </c>
      <c r="K94" s="7"/>
    </row>
    <row r="95" spans="1:11" x14ac:dyDescent="0.25">
      <c r="A95" s="70" t="s">
        <v>650</v>
      </c>
      <c r="B95" s="71"/>
      <c r="C95" s="71"/>
      <c r="D95" s="71"/>
      <c r="E95" s="71"/>
      <c r="F95" s="72"/>
      <c r="G95" s="5">
        <v>660</v>
      </c>
      <c r="H95" s="5"/>
      <c r="I95" s="17"/>
      <c r="J95" s="32" t="s">
        <v>229</v>
      </c>
      <c r="K95" s="7"/>
    </row>
    <row r="96" spans="1:11" x14ac:dyDescent="0.25">
      <c r="A96" s="69" t="s">
        <v>655</v>
      </c>
      <c r="B96" s="69"/>
      <c r="C96" s="69"/>
      <c r="D96" s="69"/>
      <c r="E96" s="69"/>
      <c r="F96" s="69"/>
      <c r="G96" s="31">
        <f>SUM(G61:G95)</f>
        <v>47073</v>
      </c>
      <c r="H96" s="37"/>
      <c r="J96" s="2"/>
    </row>
    <row r="97" spans="1:11" x14ac:dyDescent="0.25">
      <c r="A97" s="36"/>
      <c r="B97" s="36"/>
      <c r="C97" s="36"/>
      <c r="D97" s="36"/>
      <c r="E97" s="36"/>
      <c r="F97" s="36"/>
      <c r="G97" s="37"/>
      <c r="H97" s="37"/>
      <c r="J97" s="2"/>
    </row>
    <row r="98" spans="1:11" x14ac:dyDescent="0.25">
      <c r="J98" s="2"/>
    </row>
    <row r="99" spans="1:11" ht="21" x14ac:dyDescent="0.35">
      <c r="A99" s="21" t="s">
        <v>768</v>
      </c>
      <c r="J99" s="2"/>
    </row>
    <row r="100" spans="1:11" x14ac:dyDescent="0.25">
      <c r="A100" s="42"/>
      <c r="J100" s="2"/>
    </row>
    <row r="101" spans="1:11" ht="34.5" x14ac:dyDescent="0.25">
      <c r="A101" s="26" t="s">
        <v>0</v>
      </c>
      <c r="B101" s="26" t="s">
        <v>1</v>
      </c>
      <c r="C101" s="26" t="s">
        <v>2</v>
      </c>
      <c r="D101" s="26" t="s">
        <v>3</v>
      </c>
      <c r="E101" s="26" t="s">
        <v>4</v>
      </c>
      <c r="F101" s="26" t="s">
        <v>5</v>
      </c>
      <c r="G101" s="26" t="s">
        <v>709</v>
      </c>
      <c r="H101" s="26" t="s">
        <v>682</v>
      </c>
      <c r="I101" s="38" t="s">
        <v>678</v>
      </c>
      <c r="J101" s="33" t="s">
        <v>7</v>
      </c>
      <c r="K101" s="26" t="s">
        <v>609</v>
      </c>
    </row>
    <row r="102" spans="1:11" x14ac:dyDescent="0.25">
      <c r="A102" s="4">
        <v>600390</v>
      </c>
      <c r="B102" s="4">
        <v>600391</v>
      </c>
      <c r="C102" s="4" t="s">
        <v>10</v>
      </c>
      <c r="D102" s="4" t="s">
        <v>71</v>
      </c>
      <c r="E102" s="4" t="s">
        <v>10</v>
      </c>
      <c r="F102" s="5">
        <v>2325</v>
      </c>
      <c r="G102" s="5">
        <v>2325</v>
      </c>
      <c r="H102" s="5" t="s">
        <v>684</v>
      </c>
      <c r="I102" s="6"/>
      <c r="J102" s="32" t="s">
        <v>56</v>
      </c>
      <c r="K102" s="7"/>
    </row>
    <row r="103" spans="1:11" x14ac:dyDescent="0.25">
      <c r="A103" s="4">
        <v>600390</v>
      </c>
      <c r="B103" s="4">
        <v>600392</v>
      </c>
      <c r="C103" s="4" t="s">
        <v>72</v>
      </c>
      <c r="D103" s="4" t="s">
        <v>73</v>
      </c>
      <c r="E103" s="4" t="s">
        <v>74</v>
      </c>
      <c r="F103" s="5">
        <v>281</v>
      </c>
      <c r="G103" s="5">
        <v>281</v>
      </c>
      <c r="H103" s="5" t="s">
        <v>684</v>
      </c>
      <c r="I103" s="6"/>
      <c r="J103" s="32" t="s">
        <v>56</v>
      </c>
      <c r="K103" s="7"/>
    </row>
    <row r="104" spans="1:11" x14ac:dyDescent="0.25">
      <c r="A104" s="69" t="s">
        <v>656</v>
      </c>
      <c r="B104" s="69"/>
      <c r="C104" s="69"/>
      <c r="D104" s="69"/>
      <c r="E104" s="69"/>
      <c r="F104" s="69"/>
      <c r="G104" s="31">
        <f>SUM(G102:G103)</f>
        <v>2606</v>
      </c>
      <c r="H104" s="28"/>
    </row>
    <row r="105" spans="1:11" x14ac:dyDescent="0.25">
      <c r="A105" s="36"/>
      <c r="B105" s="36"/>
      <c r="C105" s="36"/>
      <c r="D105" s="36"/>
      <c r="E105" s="36"/>
      <c r="F105" s="36"/>
      <c r="G105" s="37"/>
      <c r="H105" s="28"/>
    </row>
    <row r="107" spans="1:11" ht="21" x14ac:dyDescent="0.35">
      <c r="A107" s="21" t="s">
        <v>769</v>
      </c>
    </row>
    <row r="108" spans="1:11" ht="21" x14ac:dyDescent="0.35">
      <c r="A108" s="21"/>
    </row>
    <row r="109" spans="1:11" ht="34.5" x14ac:dyDescent="0.25">
      <c r="A109" s="26" t="s">
        <v>0</v>
      </c>
      <c r="B109" s="26" t="s">
        <v>1</v>
      </c>
      <c r="C109" s="26" t="s">
        <v>2</v>
      </c>
      <c r="D109" s="26" t="s">
        <v>3</v>
      </c>
      <c r="E109" s="26" t="s">
        <v>4</v>
      </c>
      <c r="F109" s="26" t="s">
        <v>5</v>
      </c>
      <c r="G109" s="26" t="s">
        <v>709</v>
      </c>
      <c r="H109" s="26" t="s">
        <v>682</v>
      </c>
      <c r="I109" s="38" t="s">
        <v>678</v>
      </c>
      <c r="J109" s="33" t="s">
        <v>7</v>
      </c>
      <c r="K109" s="26" t="s">
        <v>609</v>
      </c>
    </row>
    <row r="110" spans="1:11" x14ac:dyDescent="0.25">
      <c r="A110" s="4">
        <v>600310</v>
      </c>
      <c r="B110" s="4">
        <v>600311</v>
      </c>
      <c r="C110" s="4" t="s">
        <v>54</v>
      </c>
      <c r="D110" s="4" t="s">
        <v>55</v>
      </c>
      <c r="E110" s="4" t="s">
        <v>24</v>
      </c>
      <c r="F110" s="5">
        <v>3496</v>
      </c>
      <c r="G110" s="5">
        <v>1961</v>
      </c>
      <c r="H110" s="5" t="s">
        <v>684</v>
      </c>
      <c r="I110" s="6"/>
      <c r="J110" s="32" t="s">
        <v>56</v>
      </c>
      <c r="K110" s="7"/>
    </row>
    <row r="111" spans="1:11" x14ac:dyDescent="0.25">
      <c r="A111" s="4">
        <v>600310</v>
      </c>
      <c r="B111" s="4">
        <v>600312</v>
      </c>
      <c r="C111" s="4" t="s">
        <v>57</v>
      </c>
      <c r="D111" s="4" t="s">
        <v>58</v>
      </c>
      <c r="E111" s="4" t="s">
        <v>59</v>
      </c>
      <c r="F111" s="5">
        <v>709</v>
      </c>
      <c r="G111" s="5">
        <v>709</v>
      </c>
      <c r="H111" s="5" t="s">
        <v>684</v>
      </c>
      <c r="I111" s="6"/>
      <c r="J111" s="32" t="s">
        <v>56</v>
      </c>
      <c r="K111" s="7"/>
    </row>
    <row r="112" spans="1:11" x14ac:dyDescent="0.25">
      <c r="A112" s="4">
        <v>600350</v>
      </c>
      <c r="B112" s="4">
        <v>600351</v>
      </c>
      <c r="C112" s="4" t="s">
        <v>8</v>
      </c>
      <c r="D112" s="4" t="s">
        <v>61</v>
      </c>
      <c r="E112" s="4" t="s">
        <v>8</v>
      </c>
      <c r="F112" s="5">
        <v>506</v>
      </c>
      <c r="G112" s="5">
        <v>506</v>
      </c>
      <c r="H112" s="5" t="s">
        <v>684</v>
      </c>
      <c r="I112" s="6"/>
      <c r="J112" s="32" t="s">
        <v>56</v>
      </c>
      <c r="K112" s="7"/>
    </row>
    <row r="113" spans="1:11" x14ac:dyDescent="0.25">
      <c r="A113" s="4">
        <v>600860</v>
      </c>
      <c r="B113" s="4">
        <v>600861</v>
      </c>
      <c r="C113" s="4" t="s">
        <v>54</v>
      </c>
      <c r="D113" s="4" t="s">
        <v>198</v>
      </c>
      <c r="E113" s="4" t="s">
        <v>54</v>
      </c>
      <c r="F113" s="5">
        <v>366</v>
      </c>
      <c r="G113" s="5">
        <v>366</v>
      </c>
      <c r="H113" s="5" t="s">
        <v>684</v>
      </c>
      <c r="I113" s="6"/>
      <c r="J113" s="32" t="s">
        <v>56</v>
      </c>
      <c r="K113" s="7"/>
    </row>
    <row r="114" spans="1:11" x14ac:dyDescent="0.25">
      <c r="A114" s="4">
        <v>100050</v>
      </c>
      <c r="B114" s="4">
        <v>100051</v>
      </c>
      <c r="C114" s="4" t="s">
        <v>62</v>
      </c>
      <c r="D114" s="4" t="s">
        <v>557</v>
      </c>
      <c r="E114" s="4" t="s">
        <v>8</v>
      </c>
      <c r="F114" s="5">
        <v>1625</v>
      </c>
      <c r="G114" s="5">
        <v>1625</v>
      </c>
      <c r="H114" s="5" t="s">
        <v>684</v>
      </c>
      <c r="I114" s="14"/>
      <c r="J114" s="32" t="s">
        <v>11</v>
      </c>
      <c r="K114" s="7"/>
    </row>
    <row r="115" spans="1:11" x14ac:dyDescent="0.25">
      <c r="A115" s="4">
        <v>100170</v>
      </c>
      <c r="B115" s="4">
        <v>100171</v>
      </c>
      <c r="C115" s="4" t="s">
        <v>25</v>
      </c>
      <c r="D115" s="4" t="s">
        <v>26</v>
      </c>
      <c r="E115" s="4" t="s">
        <v>24</v>
      </c>
      <c r="F115" s="5">
        <v>4331</v>
      </c>
      <c r="G115" s="5">
        <v>4331</v>
      </c>
      <c r="H115" s="5" t="s">
        <v>684</v>
      </c>
      <c r="I115" s="14"/>
      <c r="J115" s="32" t="s">
        <v>11</v>
      </c>
      <c r="K115" s="7"/>
    </row>
    <row r="116" spans="1:11" x14ac:dyDescent="0.25">
      <c r="A116" s="4">
        <v>600250</v>
      </c>
      <c r="B116" s="4">
        <v>600251</v>
      </c>
      <c r="C116" s="4" t="s">
        <v>8</v>
      </c>
      <c r="D116" s="4" t="s">
        <v>577</v>
      </c>
      <c r="E116" s="4" t="s">
        <v>8</v>
      </c>
      <c r="F116" s="5">
        <v>1041</v>
      </c>
      <c r="G116" s="5">
        <v>1041</v>
      </c>
      <c r="H116" s="5" t="s">
        <v>684</v>
      </c>
      <c r="I116" s="14"/>
      <c r="J116" s="32" t="s">
        <v>56</v>
      </c>
      <c r="K116" s="7"/>
    </row>
    <row r="117" spans="1:11" x14ac:dyDescent="0.25">
      <c r="A117" s="4">
        <v>600260</v>
      </c>
      <c r="B117" s="4">
        <v>600261</v>
      </c>
      <c r="C117" s="4" t="s">
        <v>62</v>
      </c>
      <c r="D117" s="4" t="s">
        <v>578</v>
      </c>
      <c r="E117" s="4" t="s">
        <v>579</v>
      </c>
      <c r="F117" s="5">
        <v>384</v>
      </c>
      <c r="G117" s="5">
        <v>384</v>
      </c>
      <c r="H117" s="5" t="s">
        <v>684</v>
      </c>
      <c r="I117" s="14"/>
      <c r="J117" s="32" t="s">
        <v>56</v>
      </c>
      <c r="K117" s="7"/>
    </row>
    <row r="118" spans="1:11" x14ac:dyDescent="0.25">
      <c r="A118" s="4">
        <v>600270</v>
      </c>
      <c r="B118" s="4">
        <v>600271</v>
      </c>
      <c r="C118" s="4" t="s">
        <v>8</v>
      </c>
      <c r="D118" s="4" t="s">
        <v>580</v>
      </c>
      <c r="E118" s="4" t="s">
        <v>581</v>
      </c>
      <c r="F118" s="5">
        <v>518</v>
      </c>
      <c r="G118" s="5">
        <v>518</v>
      </c>
      <c r="H118" s="5" t="s">
        <v>684</v>
      </c>
      <c r="I118" s="14"/>
      <c r="J118" s="32" t="s">
        <v>56</v>
      </c>
      <c r="K118" s="7"/>
    </row>
    <row r="119" spans="1:11" x14ac:dyDescent="0.25">
      <c r="A119" s="4">
        <v>600280</v>
      </c>
      <c r="B119" s="4">
        <v>600281</v>
      </c>
      <c r="C119" s="4" t="s">
        <v>54</v>
      </c>
      <c r="D119" s="4" t="s">
        <v>582</v>
      </c>
      <c r="E119" s="4" t="s">
        <v>59</v>
      </c>
      <c r="F119" s="5">
        <v>817</v>
      </c>
      <c r="G119" s="5">
        <v>817</v>
      </c>
      <c r="H119" s="5" t="s">
        <v>684</v>
      </c>
      <c r="I119" s="14"/>
      <c r="J119" s="32" t="s">
        <v>56</v>
      </c>
      <c r="K119" s="7"/>
    </row>
    <row r="120" spans="1:11" ht="13.5" customHeight="1" x14ac:dyDescent="0.25">
      <c r="A120" s="4">
        <v>600290</v>
      </c>
      <c r="B120" s="4">
        <v>600291</v>
      </c>
      <c r="C120" s="4" t="s">
        <v>54</v>
      </c>
      <c r="D120" s="4" t="s">
        <v>583</v>
      </c>
      <c r="E120" s="4" t="s">
        <v>584</v>
      </c>
      <c r="F120" s="5">
        <v>1786</v>
      </c>
      <c r="G120" s="5">
        <v>1786</v>
      </c>
      <c r="H120" s="5" t="s">
        <v>684</v>
      </c>
      <c r="I120" s="14"/>
      <c r="J120" s="32" t="s">
        <v>56</v>
      </c>
      <c r="K120" s="7"/>
    </row>
    <row r="121" spans="1:11" x14ac:dyDescent="0.25">
      <c r="A121" s="4">
        <v>600300</v>
      </c>
      <c r="B121" s="4">
        <v>600301</v>
      </c>
      <c r="C121" s="4" t="s">
        <v>54</v>
      </c>
      <c r="D121" s="4" t="s">
        <v>585</v>
      </c>
      <c r="E121" s="4" t="s">
        <v>59</v>
      </c>
      <c r="F121" s="5">
        <v>972</v>
      </c>
      <c r="G121" s="5">
        <v>972</v>
      </c>
      <c r="H121" s="5" t="s">
        <v>684</v>
      </c>
      <c r="I121" s="14"/>
      <c r="J121" s="32" t="s">
        <v>56</v>
      </c>
      <c r="K121" s="7"/>
    </row>
    <row r="122" spans="1:11" x14ac:dyDescent="0.25">
      <c r="A122" s="4">
        <v>600300</v>
      </c>
      <c r="B122" s="4">
        <v>600302</v>
      </c>
      <c r="C122" s="4" t="s">
        <v>586</v>
      </c>
      <c r="D122" s="4" t="s">
        <v>587</v>
      </c>
      <c r="E122" s="4" t="s">
        <v>59</v>
      </c>
      <c r="F122" s="5">
        <v>480</v>
      </c>
      <c r="G122" s="5">
        <v>480</v>
      </c>
      <c r="H122" s="5" t="s">
        <v>684</v>
      </c>
      <c r="I122" s="14"/>
      <c r="J122" s="32" t="s">
        <v>56</v>
      </c>
      <c r="K122" s="7"/>
    </row>
    <row r="123" spans="1:11" x14ac:dyDescent="0.25">
      <c r="A123" s="4">
        <v>600310</v>
      </c>
      <c r="B123" s="4">
        <v>600311</v>
      </c>
      <c r="C123" s="4" t="s">
        <v>54</v>
      </c>
      <c r="D123" s="4" t="s">
        <v>55</v>
      </c>
      <c r="E123" s="4" t="s">
        <v>24</v>
      </c>
      <c r="F123" s="5">
        <v>3496</v>
      </c>
      <c r="G123" s="5">
        <v>1535</v>
      </c>
      <c r="H123" s="5" t="s">
        <v>684</v>
      </c>
      <c r="I123" s="14"/>
      <c r="J123" s="32" t="s">
        <v>56</v>
      </c>
      <c r="K123" s="7"/>
    </row>
    <row r="124" spans="1:11" x14ac:dyDescent="0.25">
      <c r="A124" s="4">
        <v>600320</v>
      </c>
      <c r="B124" s="4">
        <v>600321</v>
      </c>
      <c r="C124" s="4" t="s">
        <v>588</v>
      </c>
      <c r="D124" s="4" t="s">
        <v>589</v>
      </c>
      <c r="E124" s="4" t="s">
        <v>581</v>
      </c>
      <c r="F124" s="5">
        <v>100</v>
      </c>
      <c r="G124" s="5">
        <v>100</v>
      </c>
      <c r="H124" s="5" t="s">
        <v>684</v>
      </c>
      <c r="I124" s="14"/>
      <c r="J124" s="32" t="s">
        <v>56</v>
      </c>
      <c r="K124" s="7"/>
    </row>
    <row r="125" spans="1:11" x14ac:dyDescent="0.25">
      <c r="A125" s="4">
        <v>600330</v>
      </c>
      <c r="B125" s="4">
        <v>600331</v>
      </c>
      <c r="C125" s="4" t="s">
        <v>588</v>
      </c>
      <c r="D125" s="4" t="s">
        <v>590</v>
      </c>
      <c r="E125" s="4" t="s">
        <v>581</v>
      </c>
      <c r="F125" s="5">
        <v>162</v>
      </c>
      <c r="G125" s="5">
        <v>162</v>
      </c>
      <c r="H125" s="5" t="s">
        <v>684</v>
      </c>
      <c r="I125" s="14"/>
      <c r="J125" s="32" t="s">
        <v>56</v>
      </c>
      <c r="K125" s="7"/>
    </row>
    <row r="126" spans="1:11" x14ac:dyDescent="0.25">
      <c r="A126" s="4">
        <v>600330</v>
      </c>
      <c r="B126" s="4">
        <v>600332</v>
      </c>
      <c r="C126" s="4" t="s">
        <v>591</v>
      </c>
      <c r="D126" s="4" t="s">
        <v>592</v>
      </c>
      <c r="E126" s="4" t="s">
        <v>581</v>
      </c>
      <c r="F126" s="5">
        <v>99</v>
      </c>
      <c r="G126" s="5">
        <v>99</v>
      </c>
      <c r="H126" s="5" t="s">
        <v>684</v>
      </c>
      <c r="I126" s="14"/>
      <c r="J126" s="32" t="s">
        <v>56</v>
      </c>
      <c r="K126" s="7"/>
    </row>
    <row r="127" spans="1:11" x14ac:dyDescent="0.25">
      <c r="A127" s="4">
        <v>600340</v>
      </c>
      <c r="B127" s="4">
        <v>600341</v>
      </c>
      <c r="C127" s="4" t="s">
        <v>8</v>
      </c>
      <c r="D127" s="4" t="s">
        <v>593</v>
      </c>
      <c r="E127" s="4" t="s">
        <v>581</v>
      </c>
      <c r="F127" s="5">
        <v>221</v>
      </c>
      <c r="G127" s="5">
        <v>221</v>
      </c>
      <c r="H127" s="5" t="s">
        <v>684</v>
      </c>
      <c r="I127" s="14"/>
      <c r="J127" s="32" t="s">
        <v>56</v>
      </c>
      <c r="K127" s="7"/>
    </row>
    <row r="128" spans="1:11" x14ac:dyDescent="0.25">
      <c r="A128" s="4">
        <v>600350</v>
      </c>
      <c r="B128" s="4">
        <v>600352</v>
      </c>
      <c r="C128" s="4" t="s">
        <v>594</v>
      </c>
      <c r="D128" s="4" t="s">
        <v>595</v>
      </c>
      <c r="E128" s="4" t="s">
        <v>581</v>
      </c>
      <c r="F128" s="5">
        <v>121</v>
      </c>
      <c r="G128" s="5">
        <v>121</v>
      </c>
      <c r="H128" s="5" t="s">
        <v>684</v>
      </c>
      <c r="I128" s="14"/>
      <c r="J128" s="32" t="s">
        <v>56</v>
      </c>
      <c r="K128" s="7"/>
    </row>
    <row r="129" spans="1:11" x14ac:dyDescent="0.25">
      <c r="A129" s="4">
        <v>600490</v>
      </c>
      <c r="B129" s="4">
        <v>600491</v>
      </c>
      <c r="C129" s="4" t="s">
        <v>8</v>
      </c>
      <c r="D129" s="4" t="s">
        <v>130</v>
      </c>
      <c r="E129" s="4" t="s">
        <v>131</v>
      </c>
      <c r="F129" s="5">
        <v>534</v>
      </c>
      <c r="G129" s="5">
        <v>534</v>
      </c>
      <c r="H129" s="5" t="s">
        <v>684</v>
      </c>
      <c r="I129" s="14"/>
      <c r="J129" s="32" t="s">
        <v>56</v>
      </c>
      <c r="K129" s="7"/>
    </row>
    <row r="130" spans="1:11" x14ac:dyDescent="0.25">
      <c r="A130" s="4">
        <v>600490</v>
      </c>
      <c r="B130" s="4">
        <v>600492</v>
      </c>
      <c r="C130" s="4" t="s">
        <v>132</v>
      </c>
      <c r="D130" s="4" t="s">
        <v>133</v>
      </c>
      <c r="E130" s="4" t="s">
        <v>131</v>
      </c>
      <c r="F130" s="5">
        <v>205</v>
      </c>
      <c r="G130" s="5">
        <v>205</v>
      </c>
      <c r="H130" s="5" t="s">
        <v>684</v>
      </c>
      <c r="I130" s="14"/>
      <c r="J130" s="32" t="s">
        <v>56</v>
      </c>
      <c r="K130" s="7"/>
    </row>
    <row r="131" spans="1:11" x14ac:dyDescent="0.25">
      <c r="A131" s="4">
        <v>600860</v>
      </c>
      <c r="B131" s="4">
        <v>600861</v>
      </c>
      <c r="C131" s="4" t="s">
        <v>54</v>
      </c>
      <c r="D131" s="4" t="s">
        <v>198</v>
      </c>
      <c r="E131" s="4" t="s">
        <v>54</v>
      </c>
      <c r="F131" s="5">
        <v>366</v>
      </c>
      <c r="G131" s="5">
        <v>366</v>
      </c>
      <c r="H131" s="5" t="s">
        <v>684</v>
      </c>
      <c r="I131" s="14"/>
      <c r="J131" s="32" t="s">
        <v>56</v>
      </c>
      <c r="K131" s="7"/>
    </row>
    <row r="132" spans="1:11" x14ac:dyDescent="0.25">
      <c r="A132" s="4">
        <v>600869</v>
      </c>
      <c r="B132" s="4">
        <v>600862</v>
      </c>
      <c r="C132" s="4" t="s">
        <v>596</v>
      </c>
      <c r="D132" s="4" t="s">
        <v>597</v>
      </c>
      <c r="E132" s="4" t="s">
        <v>598</v>
      </c>
      <c r="F132" s="5">
        <v>512</v>
      </c>
      <c r="G132" s="5">
        <v>512</v>
      </c>
      <c r="H132" s="5" t="s">
        <v>684</v>
      </c>
      <c r="I132" s="14"/>
      <c r="J132" s="32" t="s">
        <v>56</v>
      </c>
      <c r="K132" s="7"/>
    </row>
    <row r="133" spans="1:11" x14ac:dyDescent="0.25">
      <c r="A133" s="4">
        <v>600880</v>
      </c>
      <c r="B133" s="4">
        <v>600881</v>
      </c>
      <c r="C133" s="4" t="s">
        <v>13</v>
      </c>
      <c r="D133" s="4" t="s">
        <v>199</v>
      </c>
      <c r="E133" s="4" t="s">
        <v>131</v>
      </c>
      <c r="F133" s="5">
        <v>178</v>
      </c>
      <c r="G133" s="5">
        <v>178</v>
      </c>
      <c r="H133" s="5" t="s">
        <v>684</v>
      </c>
      <c r="I133" s="14"/>
      <c r="J133" s="32" t="s">
        <v>56</v>
      </c>
      <c r="K133" s="7"/>
    </row>
    <row r="134" spans="1:11" x14ac:dyDescent="0.25">
      <c r="A134" s="4">
        <v>601380</v>
      </c>
      <c r="B134" s="4">
        <v>601381</v>
      </c>
      <c r="C134" s="4" t="s">
        <v>54</v>
      </c>
      <c r="D134" s="4" t="s">
        <v>725</v>
      </c>
      <c r="E134" s="4" t="s">
        <v>59</v>
      </c>
      <c r="F134" s="5">
        <v>262</v>
      </c>
      <c r="G134" s="5">
        <v>262</v>
      </c>
      <c r="H134" s="5" t="s">
        <v>684</v>
      </c>
      <c r="I134" s="14"/>
      <c r="J134" s="32" t="s">
        <v>56</v>
      </c>
      <c r="K134" s="7"/>
    </row>
    <row r="135" spans="1:11" x14ac:dyDescent="0.25">
      <c r="A135" s="4">
        <v>601390</v>
      </c>
      <c r="B135" s="4">
        <v>601391</v>
      </c>
      <c r="C135" s="4" t="s">
        <v>25</v>
      </c>
      <c r="D135" s="4" t="s">
        <v>599</v>
      </c>
      <c r="E135" s="4" t="s">
        <v>59</v>
      </c>
      <c r="F135" s="5">
        <v>222</v>
      </c>
      <c r="G135" s="5">
        <v>222</v>
      </c>
      <c r="H135" s="5" t="s">
        <v>684</v>
      </c>
      <c r="I135" s="14"/>
      <c r="J135" s="32" t="s">
        <v>56</v>
      </c>
      <c r="K135" s="7"/>
    </row>
    <row r="136" spans="1:11" x14ac:dyDescent="0.25">
      <c r="A136" s="4">
        <v>601440</v>
      </c>
      <c r="B136" s="4">
        <v>601441</v>
      </c>
      <c r="C136" s="4" t="s">
        <v>588</v>
      </c>
      <c r="D136" s="4" t="s">
        <v>600</v>
      </c>
      <c r="E136" s="4" t="s">
        <v>581</v>
      </c>
      <c r="F136" s="5">
        <v>142</v>
      </c>
      <c r="G136" s="5">
        <v>142</v>
      </c>
      <c r="H136" s="5" t="s">
        <v>684</v>
      </c>
      <c r="I136" s="14"/>
      <c r="J136" s="32" t="s">
        <v>56</v>
      </c>
      <c r="K136" s="7"/>
    </row>
    <row r="137" spans="1:11" x14ac:dyDescent="0.25">
      <c r="A137" s="4">
        <v>601450</v>
      </c>
      <c r="B137" s="4">
        <v>601451</v>
      </c>
      <c r="C137" s="4" t="s">
        <v>62</v>
      </c>
      <c r="D137" s="4" t="s">
        <v>601</v>
      </c>
      <c r="E137" s="4" t="s">
        <v>579</v>
      </c>
      <c r="F137" s="5">
        <v>124</v>
      </c>
      <c r="G137" s="5">
        <v>124</v>
      </c>
      <c r="H137" s="5" t="s">
        <v>684</v>
      </c>
      <c r="I137" s="14"/>
      <c r="J137" s="32" t="s">
        <v>56</v>
      </c>
      <c r="K137" s="7"/>
    </row>
    <row r="138" spans="1:11" x14ac:dyDescent="0.25">
      <c r="A138" s="4">
        <v>601480</v>
      </c>
      <c r="B138" s="4">
        <v>601481</v>
      </c>
      <c r="C138" s="4" t="s">
        <v>62</v>
      </c>
      <c r="D138" s="4" t="s">
        <v>814</v>
      </c>
      <c r="E138" s="4" t="s">
        <v>602</v>
      </c>
      <c r="F138" s="5">
        <v>288</v>
      </c>
      <c r="G138" s="5">
        <v>288</v>
      </c>
      <c r="H138" s="5" t="s">
        <v>684</v>
      </c>
      <c r="I138" s="14"/>
      <c r="J138" s="32" t="s">
        <v>56</v>
      </c>
      <c r="K138" s="7"/>
    </row>
    <row r="139" spans="1:11" x14ac:dyDescent="0.25">
      <c r="A139" s="4">
        <v>601560</v>
      </c>
      <c r="B139" s="4">
        <v>601561</v>
      </c>
      <c r="C139" s="4" t="s">
        <v>54</v>
      </c>
      <c r="D139" s="4" t="s">
        <v>726</v>
      </c>
      <c r="E139" s="4" t="s">
        <v>603</v>
      </c>
      <c r="F139" s="5">
        <v>206</v>
      </c>
      <c r="G139" s="5">
        <v>206</v>
      </c>
      <c r="H139" s="5" t="s">
        <v>684</v>
      </c>
      <c r="I139" s="14"/>
      <c r="J139" s="32" t="s">
        <v>56</v>
      </c>
      <c r="K139" s="7"/>
    </row>
    <row r="140" spans="1:11" x14ac:dyDescent="0.25">
      <c r="A140" s="4">
        <v>601560</v>
      </c>
      <c r="B140" s="4">
        <v>601562</v>
      </c>
      <c r="C140" s="4" t="s">
        <v>604</v>
      </c>
      <c r="D140" s="4" t="s">
        <v>605</v>
      </c>
      <c r="E140" s="4" t="s">
        <v>606</v>
      </c>
      <c r="F140" s="5">
        <v>426</v>
      </c>
      <c r="G140" s="5">
        <v>426</v>
      </c>
      <c r="H140" s="5" t="s">
        <v>684</v>
      </c>
      <c r="I140" s="14"/>
      <c r="J140" s="32" t="s">
        <v>56</v>
      </c>
      <c r="K140" s="7"/>
    </row>
    <row r="141" spans="1:11" x14ac:dyDescent="0.25">
      <c r="A141" s="4">
        <v>601570</v>
      </c>
      <c r="B141" s="4">
        <v>601571</v>
      </c>
      <c r="C141" s="4" t="s">
        <v>62</v>
      </c>
      <c r="D141" s="4" t="s">
        <v>607</v>
      </c>
      <c r="E141" s="4" t="s">
        <v>608</v>
      </c>
      <c r="F141" s="5">
        <v>109</v>
      </c>
      <c r="G141" s="5">
        <v>109</v>
      </c>
      <c r="H141" s="5" t="s">
        <v>684</v>
      </c>
      <c r="I141" s="14"/>
      <c r="J141" s="32" t="s">
        <v>56</v>
      </c>
      <c r="K141" s="7"/>
    </row>
    <row r="142" spans="1:11" x14ac:dyDescent="0.25">
      <c r="A142" s="70" t="s">
        <v>633</v>
      </c>
      <c r="B142" s="71"/>
      <c r="C142" s="71"/>
      <c r="D142" s="71"/>
      <c r="E142" s="71"/>
      <c r="F142" s="72"/>
      <c r="G142" s="5">
        <v>400</v>
      </c>
      <c r="H142" s="5"/>
      <c r="I142" s="14"/>
      <c r="J142" s="32" t="s">
        <v>229</v>
      </c>
      <c r="K142" s="7"/>
    </row>
    <row r="143" spans="1:11" x14ac:dyDescent="0.25">
      <c r="A143" s="70" t="s">
        <v>642</v>
      </c>
      <c r="B143" s="71"/>
      <c r="C143" s="71"/>
      <c r="D143" s="71"/>
      <c r="E143" s="71"/>
      <c r="F143" s="72"/>
      <c r="G143" s="5">
        <v>100</v>
      </c>
      <c r="H143" s="5"/>
      <c r="I143" s="14"/>
      <c r="J143" s="32" t="s">
        <v>229</v>
      </c>
      <c r="K143" s="7"/>
    </row>
    <row r="144" spans="1:11" x14ac:dyDescent="0.25">
      <c r="A144" s="70" t="s">
        <v>634</v>
      </c>
      <c r="B144" s="71"/>
      <c r="C144" s="71"/>
      <c r="D144" s="71"/>
      <c r="E144" s="71"/>
      <c r="F144" s="72"/>
      <c r="G144" s="5">
        <v>500</v>
      </c>
      <c r="H144" s="5"/>
      <c r="I144" s="14"/>
      <c r="J144" s="32" t="s">
        <v>229</v>
      </c>
      <c r="K144" s="7"/>
    </row>
    <row r="145" spans="1:11" x14ac:dyDescent="0.25">
      <c r="A145" s="23" t="s">
        <v>813</v>
      </c>
      <c r="B145" s="24"/>
      <c r="C145" s="24"/>
      <c r="D145" s="24"/>
      <c r="E145" s="24"/>
      <c r="F145" s="25"/>
      <c r="G145" s="5">
        <v>150</v>
      </c>
      <c r="H145" s="5"/>
      <c r="I145" s="14"/>
      <c r="J145" s="32" t="s">
        <v>229</v>
      </c>
      <c r="K145" s="7"/>
    </row>
    <row r="146" spans="1:11" x14ac:dyDescent="0.25">
      <c r="A146" s="69" t="s">
        <v>677</v>
      </c>
      <c r="B146" s="69"/>
      <c r="C146" s="69"/>
      <c r="D146" s="69"/>
      <c r="E146" s="69"/>
      <c r="F146" s="69"/>
      <c r="G146" s="31">
        <f>SUM(G110:G145)</f>
        <v>22458</v>
      </c>
      <c r="H146" s="37"/>
      <c r="J146" s="2"/>
    </row>
    <row r="147" spans="1:11" x14ac:dyDescent="0.25">
      <c r="A147" s="36"/>
      <c r="B147" s="36"/>
      <c r="C147" s="36"/>
      <c r="D147" s="36"/>
      <c r="E147" s="36"/>
      <c r="F147" s="36"/>
      <c r="G147" s="37"/>
      <c r="H147" s="37"/>
      <c r="J147" s="2"/>
    </row>
    <row r="148" spans="1:11" x14ac:dyDescent="0.25">
      <c r="J148" s="2"/>
    </row>
    <row r="149" spans="1:11" ht="21" x14ac:dyDescent="0.35">
      <c r="A149" s="21" t="s">
        <v>770</v>
      </c>
      <c r="J149" s="2"/>
    </row>
    <row r="150" spans="1:11" ht="21" x14ac:dyDescent="0.35">
      <c r="A150" s="21"/>
      <c r="J150" s="2"/>
    </row>
    <row r="151" spans="1:11" ht="34.5" x14ac:dyDescent="0.25">
      <c r="A151" s="26" t="s">
        <v>0</v>
      </c>
      <c r="B151" s="26" t="s">
        <v>1</v>
      </c>
      <c r="C151" s="26" t="s">
        <v>2</v>
      </c>
      <c r="D151" s="26" t="s">
        <v>3</v>
      </c>
      <c r="E151" s="26" t="s">
        <v>4</v>
      </c>
      <c r="F151" s="26" t="s">
        <v>5</v>
      </c>
      <c r="G151" s="26" t="s">
        <v>709</v>
      </c>
      <c r="H151" s="26" t="s">
        <v>682</v>
      </c>
      <c r="I151" s="38" t="s">
        <v>678</v>
      </c>
      <c r="J151" s="33" t="s">
        <v>7</v>
      </c>
      <c r="K151" s="26" t="s">
        <v>609</v>
      </c>
    </row>
    <row r="152" spans="1:11" x14ac:dyDescent="0.25">
      <c r="A152" s="4">
        <v>100160</v>
      </c>
      <c r="B152" s="4">
        <v>100161</v>
      </c>
      <c r="C152" s="4" t="s">
        <v>20</v>
      </c>
      <c r="D152" s="4" t="s">
        <v>23</v>
      </c>
      <c r="E152" s="4" t="s">
        <v>24</v>
      </c>
      <c r="F152" s="5">
        <v>4385</v>
      </c>
      <c r="G152" s="5">
        <v>3595</v>
      </c>
      <c r="H152" s="5" t="s">
        <v>684</v>
      </c>
      <c r="I152" s="6"/>
      <c r="J152" s="32" t="s">
        <v>11</v>
      </c>
      <c r="K152" s="7"/>
    </row>
    <row r="153" spans="1:11" x14ac:dyDescent="0.25">
      <c r="A153" s="4">
        <v>600690</v>
      </c>
      <c r="B153" s="4">
        <v>600694</v>
      </c>
      <c r="C153" s="4" t="s">
        <v>185</v>
      </c>
      <c r="D153" s="4" t="s">
        <v>186</v>
      </c>
      <c r="E153" s="4" t="s">
        <v>176</v>
      </c>
      <c r="F153" s="5">
        <v>1038</v>
      </c>
      <c r="G153" s="5">
        <v>918</v>
      </c>
      <c r="H153" s="5" t="s">
        <v>684</v>
      </c>
      <c r="I153" s="6"/>
      <c r="J153" s="32" t="s">
        <v>56</v>
      </c>
      <c r="K153" s="7"/>
    </row>
    <row r="154" spans="1:11" x14ac:dyDescent="0.25">
      <c r="A154" s="4">
        <v>600700</v>
      </c>
      <c r="B154" s="4">
        <v>600701</v>
      </c>
      <c r="C154" s="4" t="s">
        <v>176</v>
      </c>
      <c r="D154" s="4" t="s">
        <v>187</v>
      </c>
      <c r="E154" s="4" t="s">
        <v>188</v>
      </c>
      <c r="F154" s="5">
        <v>662</v>
      </c>
      <c r="G154" s="5">
        <v>662</v>
      </c>
      <c r="H154" s="5" t="s">
        <v>684</v>
      </c>
      <c r="I154" s="6"/>
      <c r="J154" s="32" t="s">
        <v>56</v>
      </c>
      <c r="K154" s="7"/>
    </row>
    <row r="155" spans="1:11" x14ac:dyDescent="0.25">
      <c r="A155" s="4">
        <v>601520</v>
      </c>
      <c r="B155" s="4">
        <v>601521</v>
      </c>
      <c r="C155" s="4" t="s">
        <v>24</v>
      </c>
      <c r="D155" s="4" t="s">
        <v>223</v>
      </c>
      <c r="E155" s="4" t="s">
        <v>224</v>
      </c>
      <c r="F155" s="5">
        <v>692</v>
      </c>
      <c r="G155" s="5">
        <v>692</v>
      </c>
      <c r="H155" s="5" t="s">
        <v>684</v>
      </c>
      <c r="I155" s="6"/>
      <c r="J155" s="32" t="s">
        <v>56</v>
      </c>
      <c r="K155" s="7"/>
    </row>
    <row r="156" spans="1:11" x14ac:dyDescent="0.25">
      <c r="A156" s="4">
        <v>100160</v>
      </c>
      <c r="B156" s="4">
        <v>100161</v>
      </c>
      <c r="C156" s="4" t="s">
        <v>20</v>
      </c>
      <c r="D156" s="4" t="s">
        <v>23</v>
      </c>
      <c r="E156" s="4" t="s">
        <v>24</v>
      </c>
      <c r="F156" s="5">
        <v>4385</v>
      </c>
      <c r="G156" s="5">
        <v>790</v>
      </c>
      <c r="H156" s="5" t="s">
        <v>684</v>
      </c>
      <c r="I156" s="19"/>
      <c r="J156" s="32" t="s">
        <v>11</v>
      </c>
      <c r="K156" s="7"/>
    </row>
    <row r="157" spans="1:11" x14ac:dyDescent="0.25">
      <c r="A157" s="69" t="s">
        <v>676</v>
      </c>
      <c r="B157" s="69"/>
      <c r="C157" s="69"/>
      <c r="D157" s="69"/>
      <c r="E157" s="69"/>
      <c r="F157" s="69"/>
      <c r="G157" s="31">
        <f>SUM(G152:G156)</f>
        <v>6657</v>
      </c>
      <c r="H157" s="37"/>
      <c r="J157" s="2"/>
    </row>
    <row r="158" spans="1:11" x14ac:dyDescent="0.25">
      <c r="A158" s="36"/>
      <c r="B158" s="36"/>
      <c r="C158" s="36"/>
      <c r="D158" s="36"/>
      <c r="E158" s="36"/>
      <c r="F158" s="36"/>
      <c r="G158" s="37"/>
      <c r="H158" s="37"/>
      <c r="J158" s="2"/>
    </row>
    <row r="159" spans="1:11" x14ac:dyDescent="0.25">
      <c r="J159" s="2"/>
    </row>
    <row r="160" spans="1:11" ht="21" x14ac:dyDescent="0.35">
      <c r="A160" s="21" t="s">
        <v>799</v>
      </c>
      <c r="J160" s="2"/>
    </row>
    <row r="161" spans="1:12" x14ac:dyDescent="0.25">
      <c r="J161" s="2"/>
    </row>
    <row r="162" spans="1:12" ht="34.5" x14ac:dyDescent="0.25">
      <c r="A162" s="26" t="s">
        <v>0</v>
      </c>
      <c r="B162" s="26" t="s">
        <v>1</v>
      </c>
      <c r="C162" s="26" t="s">
        <v>2</v>
      </c>
      <c r="D162" s="26" t="s">
        <v>3</v>
      </c>
      <c r="E162" s="26" t="s">
        <v>4</v>
      </c>
      <c r="F162" s="26" t="s">
        <v>5</v>
      </c>
      <c r="G162" s="26" t="s">
        <v>709</v>
      </c>
      <c r="H162" s="26" t="s">
        <v>682</v>
      </c>
      <c r="I162" s="38" t="s">
        <v>678</v>
      </c>
      <c r="J162" s="33" t="s">
        <v>7</v>
      </c>
      <c r="K162" s="26" t="s">
        <v>609</v>
      </c>
      <c r="L162" s="3"/>
    </row>
    <row r="163" spans="1:12" x14ac:dyDescent="0.25">
      <c r="A163" s="8">
        <v>101020</v>
      </c>
      <c r="B163" s="8">
        <v>101021</v>
      </c>
      <c r="C163" s="4" t="s">
        <v>8</v>
      </c>
      <c r="D163" s="4" t="s">
        <v>30</v>
      </c>
      <c r="E163" s="4" t="s">
        <v>31</v>
      </c>
      <c r="F163" s="5">
        <v>241</v>
      </c>
      <c r="G163" s="5">
        <v>241</v>
      </c>
      <c r="H163" s="5" t="s">
        <v>683</v>
      </c>
      <c r="I163" s="6"/>
      <c r="J163" s="32" t="s">
        <v>11</v>
      </c>
      <c r="K163" s="7"/>
    </row>
    <row r="164" spans="1:12" x14ac:dyDescent="0.25">
      <c r="A164" s="8">
        <v>101020</v>
      </c>
      <c r="B164" s="8">
        <v>101022</v>
      </c>
      <c r="C164" s="4" t="s">
        <v>32</v>
      </c>
      <c r="D164" s="4" t="s">
        <v>33</v>
      </c>
      <c r="E164" s="4" t="s">
        <v>34</v>
      </c>
      <c r="F164" s="5">
        <v>42</v>
      </c>
      <c r="G164" s="5">
        <v>42</v>
      </c>
      <c r="H164" s="5" t="s">
        <v>684</v>
      </c>
      <c r="I164" s="6"/>
      <c r="J164" s="32" t="s">
        <v>11</v>
      </c>
      <c r="K164" s="7"/>
      <c r="L164" s="3"/>
    </row>
    <row r="165" spans="1:12" x14ac:dyDescent="0.25">
      <c r="A165" s="4">
        <v>101060</v>
      </c>
      <c r="B165" s="4">
        <v>101061</v>
      </c>
      <c r="C165" s="4" t="s">
        <v>8</v>
      </c>
      <c r="D165" s="4" t="s">
        <v>43</v>
      </c>
      <c r="E165" s="4" t="s">
        <v>8</v>
      </c>
      <c r="F165" s="5">
        <v>914</v>
      </c>
      <c r="G165" s="5">
        <v>914</v>
      </c>
      <c r="H165" s="5" t="s">
        <v>684</v>
      </c>
      <c r="I165" s="6"/>
      <c r="J165" s="32" t="s">
        <v>11</v>
      </c>
      <c r="K165" s="7"/>
    </row>
    <row r="166" spans="1:12" x14ac:dyDescent="0.25">
      <c r="A166" s="1">
        <v>101030</v>
      </c>
      <c r="B166" s="8">
        <v>101031</v>
      </c>
      <c r="C166" s="8" t="s">
        <v>716</v>
      </c>
      <c r="D166" s="8" t="s">
        <v>35</v>
      </c>
      <c r="E166" s="8" t="s">
        <v>40</v>
      </c>
      <c r="F166" s="53">
        <v>48</v>
      </c>
      <c r="G166" s="10">
        <v>48</v>
      </c>
      <c r="H166" s="10" t="s">
        <v>683</v>
      </c>
      <c r="I166" s="6"/>
      <c r="J166" s="32" t="s">
        <v>56</v>
      </c>
      <c r="K166" s="7"/>
    </row>
    <row r="167" spans="1:12" x14ac:dyDescent="0.25">
      <c r="A167" s="8">
        <v>101040</v>
      </c>
      <c r="B167" s="8">
        <v>101041</v>
      </c>
      <c r="C167" s="4" t="s">
        <v>8</v>
      </c>
      <c r="D167" s="4" t="s">
        <v>36</v>
      </c>
      <c r="E167" s="4" t="s">
        <v>37</v>
      </c>
      <c r="F167" s="5">
        <v>70</v>
      </c>
      <c r="G167" s="5">
        <v>70</v>
      </c>
      <c r="H167" s="5" t="s">
        <v>684</v>
      </c>
      <c r="I167" s="6"/>
      <c r="J167" s="32" t="s">
        <v>11</v>
      </c>
      <c r="K167" s="7"/>
    </row>
    <row r="168" spans="1:12" x14ac:dyDescent="0.25">
      <c r="A168" s="8">
        <v>101040</v>
      </c>
      <c r="B168" s="8">
        <v>101042</v>
      </c>
      <c r="C168" s="4" t="s">
        <v>38</v>
      </c>
      <c r="D168" s="4" t="s">
        <v>39</v>
      </c>
      <c r="E168" s="4" t="s">
        <v>40</v>
      </c>
      <c r="F168" s="5">
        <v>53</v>
      </c>
      <c r="G168" s="5">
        <v>53</v>
      </c>
      <c r="H168" s="5" t="s">
        <v>684</v>
      </c>
      <c r="I168" s="6"/>
      <c r="J168" s="32" t="s">
        <v>11</v>
      </c>
      <c r="K168" s="7"/>
    </row>
    <row r="169" spans="1:12" x14ac:dyDescent="0.25">
      <c r="A169" s="39">
        <v>100090</v>
      </c>
      <c r="B169" s="54">
        <v>100092</v>
      </c>
      <c r="C169" s="3" t="s">
        <v>715</v>
      </c>
      <c r="D169" s="54" t="s">
        <v>714</v>
      </c>
      <c r="E169" s="3" t="s">
        <v>715</v>
      </c>
      <c r="F169" s="52">
        <v>557</v>
      </c>
      <c r="G169" s="52">
        <v>557</v>
      </c>
      <c r="H169" s="52" t="s">
        <v>683</v>
      </c>
      <c r="I169" s="6"/>
      <c r="J169" s="32" t="s">
        <v>11</v>
      </c>
      <c r="K169" s="51"/>
    </row>
    <row r="170" spans="1:12" x14ac:dyDescent="0.25">
      <c r="A170" s="4">
        <v>100090</v>
      </c>
      <c r="B170" s="4">
        <v>100091</v>
      </c>
      <c r="C170" s="4" t="s">
        <v>716</v>
      </c>
      <c r="D170" s="4" t="s">
        <v>718</v>
      </c>
      <c r="E170" s="4" t="s">
        <v>716</v>
      </c>
      <c r="F170" s="5">
        <v>127</v>
      </c>
      <c r="G170" s="5">
        <v>127</v>
      </c>
      <c r="H170" s="5" t="s">
        <v>684</v>
      </c>
      <c r="I170" s="6"/>
      <c r="J170" s="32" t="s">
        <v>56</v>
      </c>
      <c r="K170" s="51"/>
    </row>
    <row r="171" spans="1:12" x14ac:dyDescent="0.25">
      <c r="A171" s="8">
        <v>101050</v>
      </c>
      <c r="B171" s="8">
        <v>101051</v>
      </c>
      <c r="C171" s="4" t="s">
        <v>8</v>
      </c>
      <c r="D171" s="4" t="s">
        <v>41</v>
      </c>
      <c r="E171" s="4" t="s">
        <v>42</v>
      </c>
      <c r="F171" s="5">
        <v>108</v>
      </c>
      <c r="G171" s="5">
        <v>108</v>
      </c>
      <c r="H171" s="5" t="s">
        <v>683</v>
      </c>
      <c r="I171" s="6"/>
      <c r="J171" s="32" t="s">
        <v>11</v>
      </c>
      <c r="K171" s="7"/>
      <c r="L171" s="20"/>
    </row>
    <row r="172" spans="1:12" x14ac:dyDescent="0.25">
      <c r="A172" s="8">
        <v>101070</v>
      </c>
      <c r="B172" s="8">
        <v>101071</v>
      </c>
      <c r="C172" s="4" t="s">
        <v>44</v>
      </c>
      <c r="D172" s="4" t="s">
        <v>45</v>
      </c>
      <c r="E172" s="4" t="s">
        <v>42</v>
      </c>
      <c r="F172" s="5">
        <v>219</v>
      </c>
      <c r="G172" s="5">
        <v>219</v>
      </c>
      <c r="H172" s="5" t="s">
        <v>684</v>
      </c>
      <c r="I172" s="6"/>
      <c r="J172" s="32" t="s">
        <v>11</v>
      </c>
      <c r="K172" s="7"/>
      <c r="L172" s="20"/>
    </row>
    <row r="173" spans="1:12" x14ac:dyDescent="0.25">
      <c r="A173" s="8">
        <v>101070</v>
      </c>
      <c r="B173" s="8">
        <v>101072</v>
      </c>
      <c r="C173" s="4" t="s">
        <v>46</v>
      </c>
      <c r="D173" s="4" t="s">
        <v>47</v>
      </c>
      <c r="E173" s="4" t="s">
        <v>48</v>
      </c>
      <c r="F173" s="5">
        <v>75</v>
      </c>
      <c r="G173" s="5">
        <v>75</v>
      </c>
      <c r="H173" s="5" t="s">
        <v>684</v>
      </c>
      <c r="I173" s="6"/>
      <c r="J173" s="32" t="s">
        <v>11</v>
      </c>
      <c r="K173" s="7"/>
      <c r="L173" s="20"/>
    </row>
    <row r="174" spans="1:12" x14ac:dyDescent="0.25">
      <c r="A174" s="8">
        <v>101080</v>
      </c>
      <c r="B174" s="8">
        <v>101081</v>
      </c>
      <c r="C174" s="4" t="s">
        <v>44</v>
      </c>
      <c r="D174" s="4" t="s">
        <v>49</v>
      </c>
      <c r="E174" s="4" t="s">
        <v>50</v>
      </c>
      <c r="F174" s="5">
        <v>432</v>
      </c>
      <c r="G174" s="5">
        <v>432</v>
      </c>
      <c r="H174" s="5" t="s">
        <v>684</v>
      </c>
      <c r="I174" s="6"/>
      <c r="J174" s="32" t="s">
        <v>11</v>
      </c>
      <c r="K174" s="7"/>
      <c r="L174" s="20"/>
    </row>
    <row r="175" spans="1:12" x14ac:dyDescent="0.25">
      <c r="A175" s="8">
        <v>101080</v>
      </c>
      <c r="B175" s="8">
        <v>101082</v>
      </c>
      <c r="C175" s="4" t="s">
        <v>51</v>
      </c>
      <c r="D175" s="4" t="s">
        <v>52</v>
      </c>
      <c r="E175" s="4" t="s">
        <v>51</v>
      </c>
      <c r="F175" s="5">
        <v>208</v>
      </c>
      <c r="G175" s="5">
        <v>208</v>
      </c>
      <c r="H175" s="5" t="s">
        <v>684</v>
      </c>
      <c r="I175" s="6"/>
      <c r="J175" s="32" t="s">
        <v>11</v>
      </c>
      <c r="K175" s="7"/>
    </row>
    <row r="176" spans="1:12" x14ac:dyDescent="0.25">
      <c r="A176" s="39">
        <v>101080</v>
      </c>
      <c r="B176" s="39">
        <v>101083</v>
      </c>
      <c r="C176" s="9" t="s">
        <v>51</v>
      </c>
      <c r="D176" s="9" t="s">
        <v>53</v>
      </c>
      <c r="E176" s="9" t="s">
        <v>42</v>
      </c>
      <c r="F176" s="10">
        <v>54</v>
      </c>
      <c r="G176" s="10">
        <v>54</v>
      </c>
      <c r="H176" s="5" t="s">
        <v>684</v>
      </c>
      <c r="I176" s="11"/>
      <c r="J176" s="34" t="s">
        <v>11</v>
      </c>
      <c r="K176" s="12"/>
    </row>
    <row r="177" spans="1:11" x14ac:dyDescent="0.25">
      <c r="A177" s="4">
        <v>600600</v>
      </c>
      <c r="B177" s="4">
        <v>600601</v>
      </c>
      <c r="C177" s="4" t="s">
        <v>20</v>
      </c>
      <c r="D177" s="4" t="s">
        <v>159</v>
      </c>
      <c r="E177" s="4" t="s">
        <v>160</v>
      </c>
      <c r="F177" s="5">
        <v>1403</v>
      </c>
      <c r="G177" s="5">
        <v>1403</v>
      </c>
      <c r="H177" s="5" t="s">
        <v>684</v>
      </c>
      <c r="I177" s="6"/>
      <c r="J177" s="32" t="s">
        <v>56</v>
      </c>
      <c r="K177" s="7"/>
    </row>
    <row r="178" spans="1:11" x14ac:dyDescent="0.25">
      <c r="A178" s="4">
        <v>600600</v>
      </c>
      <c r="B178" s="4">
        <v>600602</v>
      </c>
      <c r="C178" s="4" t="s">
        <v>161</v>
      </c>
      <c r="D178" s="4" t="s">
        <v>162</v>
      </c>
      <c r="E178" s="4" t="s">
        <v>163</v>
      </c>
      <c r="F178" s="5">
        <v>185</v>
      </c>
      <c r="G178" s="5">
        <v>185</v>
      </c>
      <c r="H178" s="5" t="s">
        <v>684</v>
      </c>
      <c r="I178" s="6"/>
      <c r="J178" s="32" t="s">
        <v>56</v>
      </c>
      <c r="K178" s="7"/>
    </row>
    <row r="179" spans="1:11" x14ac:dyDescent="0.25">
      <c r="A179" s="4">
        <v>600620</v>
      </c>
      <c r="B179" s="4">
        <v>600621</v>
      </c>
      <c r="C179" s="4" t="s">
        <v>20</v>
      </c>
      <c r="D179" s="4" t="s">
        <v>170</v>
      </c>
      <c r="E179" s="4" t="s">
        <v>171</v>
      </c>
      <c r="F179" s="5">
        <v>2473</v>
      </c>
      <c r="G179" s="5">
        <v>2473</v>
      </c>
      <c r="H179" s="5" t="s">
        <v>684</v>
      </c>
      <c r="I179" s="6"/>
      <c r="J179" s="32" t="s">
        <v>56</v>
      </c>
      <c r="K179" s="7"/>
    </row>
    <row r="180" spans="1:11" x14ac:dyDescent="0.25">
      <c r="A180" s="4">
        <v>600620</v>
      </c>
      <c r="B180" s="4">
        <v>600622</v>
      </c>
      <c r="C180" s="4" t="s">
        <v>172</v>
      </c>
      <c r="D180" s="4" t="s">
        <v>173</v>
      </c>
      <c r="E180" s="4" t="s">
        <v>174</v>
      </c>
      <c r="F180" s="5">
        <v>1486</v>
      </c>
      <c r="G180" s="5">
        <v>1486</v>
      </c>
      <c r="H180" s="5" t="s">
        <v>684</v>
      </c>
      <c r="I180" s="6"/>
      <c r="J180" s="32" t="s">
        <v>56</v>
      </c>
      <c r="K180" s="7"/>
    </row>
    <row r="181" spans="1:11" x14ac:dyDescent="0.25">
      <c r="A181" s="4">
        <v>600630</v>
      </c>
      <c r="B181" s="4">
        <v>600631</v>
      </c>
      <c r="C181" s="4" t="s">
        <v>24</v>
      </c>
      <c r="D181" s="4" t="s">
        <v>175</v>
      </c>
      <c r="E181" s="4" t="s">
        <v>176</v>
      </c>
      <c r="F181" s="5">
        <v>5856</v>
      </c>
      <c r="G181" s="5">
        <v>5856</v>
      </c>
      <c r="H181" s="5" t="s">
        <v>684</v>
      </c>
      <c r="I181" s="6"/>
      <c r="J181" s="32" t="s">
        <v>56</v>
      </c>
      <c r="K181" s="7"/>
    </row>
    <row r="182" spans="1:11" x14ac:dyDescent="0.25">
      <c r="A182" s="4">
        <v>600630</v>
      </c>
      <c r="B182" s="4">
        <v>600632</v>
      </c>
      <c r="C182" s="4" t="s">
        <v>174</v>
      </c>
      <c r="D182" s="4" t="s">
        <v>177</v>
      </c>
      <c r="E182" s="4" t="s">
        <v>178</v>
      </c>
      <c r="F182" s="5">
        <v>294</v>
      </c>
      <c r="G182" s="5">
        <v>294</v>
      </c>
      <c r="H182" s="5" t="s">
        <v>684</v>
      </c>
      <c r="I182" s="6"/>
      <c r="J182" s="32" t="s">
        <v>56</v>
      </c>
      <c r="K182" s="7"/>
    </row>
    <row r="183" spans="1:11" x14ac:dyDescent="0.25">
      <c r="A183" s="4">
        <v>600630</v>
      </c>
      <c r="B183" s="4">
        <v>600634</v>
      </c>
      <c r="C183" s="4" t="s">
        <v>174</v>
      </c>
      <c r="D183" s="4" t="s">
        <v>179</v>
      </c>
      <c r="E183" s="4" t="s">
        <v>24</v>
      </c>
      <c r="F183" s="5">
        <v>841</v>
      </c>
      <c r="G183" s="5">
        <v>841</v>
      </c>
      <c r="H183" s="5" t="s">
        <v>684</v>
      </c>
      <c r="I183" s="6"/>
      <c r="J183" s="32" t="s">
        <v>56</v>
      </c>
      <c r="K183" s="7"/>
    </row>
    <row r="184" spans="1:11" x14ac:dyDescent="0.25">
      <c r="A184" s="8">
        <v>600630</v>
      </c>
      <c r="B184" s="8">
        <v>600635</v>
      </c>
      <c r="C184" s="8" t="s">
        <v>757</v>
      </c>
      <c r="D184" s="8" t="s">
        <v>758</v>
      </c>
      <c r="E184" s="8" t="s">
        <v>757</v>
      </c>
      <c r="F184" s="41">
        <v>739</v>
      </c>
      <c r="G184" s="41">
        <v>739</v>
      </c>
      <c r="H184" s="5" t="s">
        <v>684</v>
      </c>
      <c r="I184" s="6"/>
      <c r="J184" s="32" t="s">
        <v>56</v>
      </c>
      <c r="K184" s="7"/>
    </row>
    <row r="185" spans="1:11" x14ac:dyDescent="0.25">
      <c r="A185" s="4">
        <v>600500</v>
      </c>
      <c r="B185" s="4">
        <v>600503</v>
      </c>
      <c r="C185" s="4" t="s">
        <v>137</v>
      </c>
      <c r="D185" s="4" t="s">
        <v>728</v>
      </c>
      <c r="E185" s="4" t="s">
        <v>729</v>
      </c>
      <c r="F185" s="5">
        <v>111</v>
      </c>
      <c r="G185" s="5">
        <v>111</v>
      </c>
      <c r="H185" s="5" t="s">
        <v>684</v>
      </c>
      <c r="I185" s="6"/>
      <c r="J185" s="32" t="s">
        <v>56</v>
      </c>
      <c r="K185" s="7"/>
    </row>
    <row r="186" spans="1:11" x14ac:dyDescent="0.25">
      <c r="A186" s="4">
        <v>600500</v>
      </c>
      <c r="B186" s="4">
        <v>600504</v>
      </c>
      <c r="C186" s="4" t="s">
        <v>138</v>
      </c>
      <c r="D186" s="4" t="s">
        <v>139</v>
      </c>
      <c r="E186" s="4" t="s">
        <v>727</v>
      </c>
      <c r="F186" s="5">
        <v>131</v>
      </c>
      <c r="G186" s="5">
        <v>131</v>
      </c>
      <c r="H186" s="5" t="s">
        <v>684</v>
      </c>
      <c r="I186" s="6"/>
      <c r="J186" s="32" t="s">
        <v>56</v>
      </c>
      <c r="K186" s="7"/>
    </row>
    <row r="187" spans="1:11" x14ac:dyDescent="0.25">
      <c r="A187" s="4">
        <v>600500</v>
      </c>
      <c r="B187" s="4">
        <v>600505</v>
      </c>
      <c r="C187" s="4" t="s">
        <v>140</v>
      </c>
      <c r="D187" s="4" t="s">
        <v>141</v>
      </c>
      <c r="E187" s="4" t="s">
        <v>727</v>
      </c>
      <c r="F187" s="5">
        <v>217</v>
      </c>
      <c r="G187" s="5">
        <v>217</v>
      </c>
      <c r="H187" s="5" t="s">
        <v>684</v>
      </c>
      <c r="I187" s="6"/>
      <c r="J187" s="32" t="s">
        <v>56</v>
      </c>
      <c r="K187" s="7"/>
    </row>
    <row r="188" spans="1:11" x14ac:dyDescent="0.25">
      <c r="A188" s="4">
        <v>600500</v>
      </c>
      <c r="B188" s="4">
        <v>600506</v>
      </c>
      <c r="C188" s="4" t="s">
        <v>142</v>
      </c>
      <c r="D188" s="4" t="s">
        <v>143</v>
      </c>
      <c r="E188" s="4" t="s">
        <v>727</v>
      </c>
      <c r="F188" s="5">
        <v>78</v>
      </c>
      <c r="G188" s="5">
        <v>78</v>
      </c>
      <c r="H188" s="5" t="s">
        <v>684</v>
      </c>
      <c r="I188" s="6"/>
      <c r="J188" s="32" t="s">
        <v>56</v>
      </c>
      <c r="K188" s="7"/>
    </row>
    <row r="189" spans="1:11" ht="16.5" customHeight="1" x14ac:dyDescent="0.25">
      <c r="A189" s="1">
        <v>600500</v>
      </c>
      <c r="B189" s="8">
        <v>600507</v>
      </c>
      <c r="C189" s="8" t="s">
        <v>730</v>
      </c>
      <c r="D189" s="8" t="s">
        <v>731</v>
      </c>
      <c r="E189" s="8" t="s">
        <v>727</v>
      </c>
      <c r="F189" s="53">
        <v>107</v>
      </c>
      <c r="G189" s="5">
        <v>107</v>
      </c>
      <c r="H189" s="5" t="s">
        <v>684</v>
      </c>
      <c r="I189" s="6"/>
      <c r="J189" s="32" t="s">
        <v>56</v>
      </c>
      <c r="K189" s="7"/>
    </row>
    <row r="190" spans="1:11" x14ac:dyDescent="0.25">
      <c r="A190" s="8">
        <v>100150</v>
      </c>
      <c r="B190" s="8">
        <v>100151</v>
      </c>
      <c r="C190" s="8" t="s">
        <v>20</v>
      </c>
      <c r="D190" s="8" t="s">
        <v>21</v>
      </c>
      <c r="E190" s="8" t="s">
        <v>22</v>
      </c>
      <c r="F190" s="41">
        <v>11985</v>
      </c>
      <c r="G190" s="41">
        <v>4583</v>
      </c>
      <c r="H190" s="41" t="s">
        <v>683</v>
      </c>
      <c r="I190" s="6"/>
      <c r="J190" s="32" t="s">
        <v>11</v>
      </c>
      <c r="K190" s="40"/>
    </row>
    <row r="191" spans="1:11" x14ac:dyDescent="0.25">
      <c r="A191" s="4">
        <v>600580</v>
      </c>
      <c r="B191" s="4">
        <v>600581</v>
      </c>
      <c r="C191" s="4" t="s">
        <v>24</v>
      </c>
      <c r="D191" s="4" t="s">
        <v>153</v>
      </c>
      <c r="E191" s="4" t="s">
        <v>154</v>
      </c>
      <c r="F191" s="5">
        <v>1027</v>
      </c>
      <c r="G191" s="5">
        <v>1027</v>
      </c>
      <c r="H191" s="5" t="s">
        <v>684</v>
      </c>
      <c r="I191" s="6"/>
      <c r="J191" s="32" t="s">
        <v>56</v>
      </c>
      <c r="K191" s="7"/>
    </row>
    <row r="192" spans="1:11" x14ac:dyDescent="0.25">
      <c r="A192" s="8">
        <v>600690</v>
      </c>
      <c r="B192" s="8">
        <v>600692</v>
      </c>
      <c r="C192" s="8" t="s">
        <v>185</v>
      </c>
      <c r="D192" s="8" t="s">
        <v>287</v>
      </c>
      <c r="E192" s="8" t="s">
        <v>288</v>
      </c>
      <c r="F192" s="41">
        <v>1624</v>
      </c>
      <c r="G192" s="41">
        <v>1624</v>
      </c>
      <c r="H192" s="41" t="s">
        <v>683</v>
      </c>
      <c r="I192" s="19"/>
      <c r="J192" s="32" t="s">
        <v>56</v>
      </c>
      <c r="K192" s="40"/>
    </row>
    <row r="193" spans="1:11" x14ac:dyDescent="0.25">
      <c r="A193" s="8">
        <v>600690</v>
      </c>
      <c r="B193" s="8">
        <v>600693</v>
      </c>
      <c r="C193" s="8" t="s">
        <v>185</v>
      </c>
      <c r="D193" s="8" t="s">
        <v>289</v>
      </c>
      <c r="E193" s="8" t="s">
        <v>290</v>
      </c>
      <c r="F193" s="41">
        <v>1298</v>
      </c>
      <c r="G193" s="41">
        <v>1298</v>
      </c>
      <c r="H193" s="41" t="s">
        <v>684</v>
      </c>
      <c r="I193" s="19"/>
      <c r="J193" s="32" t="s">
        <v>56</v>
      </c>
      <c r="K193" s="7"/>
    </row>
    <row r="194" spans="1:11" x14ac:dyDescent="0.25">
      <c r="A194" s="8">
        <v>600690</v>
      </c>
      <c r="B194" s="8">
        <v>600691</v>
      </c>
      <c r="C194" s="8" t="s">
        <v>20</v>
      </c>
      <c r="D194" s="8" t="s">
        <v>285</v>
      </c>
      <c r="E194" s="8" t="s">
        <v>286</v>
      </c>
      <c r="F194" s="41">
        <v>4485</v>
      </c>
      <c r="G194" s="41">
        <v>4485</v>
      </c>
      <c r="H194" s="41" t="s">
        <v>684</v>
      </c>
      <c r="I194" s="19"/>
      <c r="J194" s="32" t="s">
        <v>56</v>
      </c>
      <c r="K194" s="40"/>
    </row>
    <row r="195" spans="1:11" x14ac:dyDescent="0.25">
      <c r="A195" s="8">
        <v>996690</v>
      </c>
      <c r="B195" s="8">
        <v>996691</v>
      </c>
      <c r="C195" s="8" t="s">
        <v>686</v>
      </c>
      <c r="D195" s="8" t="s">
        <v>685</v>
      </c>
      <c r="E195" s="8" t="s">
        <v>686</v>
      </c>
      <c r="F195" s="41">
        <v>441</v>
      </c>
      <c r="G195" s="41">
        <v>441</v>
      </c>
      <c r="H195" s="41" t="s">
        <v>684</v>
      </c>
      <c r="I195" s="6"/>
      <c r="J195" s="32" t="s">
        <v>229</v>
      </c>
      <c r="K195" s="40"/>
    </row>
    <row r="196" spans="1:11" x14ac:dyDescent="0.25">
      <c r="A196" s="70" t="s">
        <v>610</v>
      </c>
      <c r="B196" s="71"/>
      <c r="C196" s="71"/>
      <c r="D196" s="71"/>
      <c r="E196" s="71"/>
      <c r="F196" s="72"/>
      <c r="G196" s="5">
        <v>50</v>
      </c>
      <c r="H196" s="5"/>
      <c r="I196" s="6"/>
      <c r="J196" s="32" t="s">
        <v>229</v>
      </c>
      <c r="K196" s="7"/>
    </row>
    <row r="197" spans="1:11" x14ac:dyDescent="0.25">
      <c r="A197" s="70" t="s">
        <v>612</v>
      </c>
      <c r="B197" s="71"/>
      <c r="C197" s="71"/>
      <c r="D197" s="71"/>
      <c r="E197" s="71"/>
      <c r="F197" s="72"/>
      <c r="G197" s="5">
        <v>150</v>
      </c>
      <c r="H197" s="5"/>
      <c r="I197" s="6"/>
      <c r="J197" s="32" t="s">
        <v>229</v>
      </c>
      <c r="K197" s="7"/>
    </row>
    <row r="198" spans="1:11" x14ac:dyDescent="0.25">
      <c r="A198" s="70" t="s">
        <v>613</v>
      </c>
      <c r="B198" s="71"/>
      <c r="C198" s="71"/>
      <c r="D198" s="71"/>
      <c r="E198" s="71"/>
      <c r="F198" s="72"/>
      <c r="G198" s="5">
        <v>100</v>
      </c>
      <c r="H198" s="5"/>
      <c r="I198" s="6"/>
      <c r="J198" s="32" t="s">
        <v>229</v>
      </c>
      <c r="K198" s="7"/>
    </row>
    <row r="199" spans="1:11" x14ac:dyDescent="0.25">
      <c r="A199" s="70" t="s">
        <v>614</v>
      </c>
      <c r="B199" s="71"/>
      <c r="C199" s="71"/>
      <c r="D199" s="71"/>
      <c r="E199" s="71"/>
      <c r="F199" s="72"/>
      <c r="G199" s="5">
        <v>120</v>
      </c>
      <c r="H199" s="5"/>
      <c r="I199" s="6"/>
      <c r="J199" s="32" t="s">
        <v>229</v>
      </c>
      <c r="K199" s="7"/>
    </row>
    <row r="200" spans="1:11" x14ac:dyDescent="0.25">
      <c r="A200" s="70" t="s">
        <v>615</v>
      </c>
      <c r="B200" s="71"/>
      <c r="C200" s="71"/>
      <c r="D200" s="71"/>
      <c r="E200" s="71"/>
      <c r="F200" s="72"/>
      <c r="G200" s="5">
        <v>100</v>
      </c>
      <c r="H200" s="5"/>
      <c r="I200" s="6"/>
      <c r="J200" s="32" t="s">
        <v>229</v>
      </c>
      <c r="K200" s="7"/>
    </row>
    <row r="201" spans="1:11" x14ac:dyDescent="0.25">
      <c r="A201" s="69" t="s">
        <v>675</v>
      </c>
      <c r="B201" s="69"/>
      <c r="C201" s="69"/>
      <c r="D201" s="69"/>
      <c r="E201" s="69"/>
      <c r="F201" s="69"/>
      <c r="G201" s="31">
        <f>SUM(G163:G200)</f>
        <v>31047</v>
      </c>
      <c r="H201" s="37"/>
      <c r="J201" s="2"/>
    </row>
    <row r="202" spans="1:11" x14ac:dyDescent="0.25">
      <c r="A202" s="36"/>
      <c r="B202" s="36"/>
      <c r="C202" s="36"/>
      <c r="D202" s="36"/>
      <c r="E202" s="36"/>
      <c r="F202" s="36"/>
      <c r="G202" s="37"/>
      <c r="H202" s="37"/>
      <c r="J202" s="2"/>
    </row>
    <row r="203" spans="1:11" x14ac:dyDescent="0.25">
      <c r="J203" s="2"/>
    </row>
    <row r="204" spans="1:11" ht="21" x14ac:dyDescent="0.35">
      <c r="A204" s="21" t="s">
        <v>771</v>
      </c>
      <c r="J204" s="2"/>
    </row>
    <row r="205" spans="1:11" x14ac:dyDescent="0.25">
      <c r="J205" s="2"/>
    </row>
    <row r="206" spans="1:11" ht="34.5" x14ac:dyDescent="0.25">
      <c r="A206" s="26" t="s">
        <v>0</v>
      </c>
      <c r="B206" s="26" t="s">
        <v>1</v>
      </c>
      <c r="C206" s="26" t="s">
        <v>2</v>
      </c>
      <c r="D206" s="26" t="s">
        <v>3</v>
      </c>
      <c r="E206" s="26" t="s">
        <v>4</v>
      </c>
      <c r="F206" s="26" t="s">
        <v>5</v>
      </c>
      <c r="G206" s="26" t="s">
        <v>709</v>
      </c>
      <c r="H206" s="26" t="s">
        <v>682</v>
      </c>
      <c r="I206" s="38" t="s">
        <v>678</v>
      </c>
      <c r="J206" s="33" t="s">
        <v>7</v>
      </c>
      <c r="K206" s="26" t="s">
        <v>609</v>
      </c>
    </row>
    <row r="207" spans="1:11" x14ac:dyDescent="0.25">
      <c r="A207" s="4">
        <v>496040</v>
      </c>
      <c r="B207" s="4">
        <v>496041</v>
      </c>
      <c r="C207" s="4" t="s">
        <v>24</v>
      </c>
      <c r="D207" s="4" t="s">
        <v>27</v>
      </c>
      <c r="E207" s="4" t="s">
        <v>25</v>
      </c>
      <c r="F207" s="5">
        <v>779</v>
      </c>
      <c r="G207" s="5">
        <v>779</v>
      </c>
      <c r="H207" s="5" t="s">
        <v>684</v>
      </c>
      <c r="I207" s="6"/>
      <c r="J207" s="32" t="s">
        <v>11</v>
      </c>
      <c r="K207" s="7"/>
    </row>
    <row r="208" spans="1:11" x14ac:dyDescent="0.25">
      <c r="A208" s="4">
        <v>601840</v>
      </c>
      <c r="B208" s="4">
        <v>601841</v>
      </c>
      <c r="C208" s="4" t="s">
        <v>24</v>
      </c>
      <c r="D208" s="4" t="s">
        <v>227</v>
      </c>
      <c r="E208" s="4" t="s">
        <v>228</v>
      </c>
      <c r="F208" s="5">
        <v>524</v>
      </c>
      <c r="G208" s="5">
        <v>524</v>
      </c>
      <c r="H208" s="5" t="s">
        <v>684</v>
      </c>
      <c r="I208" s="6"/>
      <c r="J208" s="32" t="s">
        <v>56</v>
      </c>
      <c r="K208" s="7"/>
    </row>
    <row r="209" spans="1:11" x14ac:dyDescent="0.25">
      <c r="A209" s="4">
        <v>100150</v>
      </c>
      <c r="B209" s="4">
        <v>100151</v>
      </c>
      <c r="C209" s="4" t="s">
        <v>20</v>
      </c>
      <c r="D209" s="4" t="s">
        <v>21</v>
      </c>
      <c r="E209" s="4" t="s">
        <v>22</v>
      </c>
      <c r="F209" s="5">
        <v>11985</v>
      </c>
      <c r="G209" s="5">
        <v>7400</v>
      </c>
      <c r="H209" s="5" t="s">
        <v>683</v>
      </c>
      <c r="I209" s="6"/>
      <c r="J209" s="32" t="s">
        <v>11</v>
      </c>
      <c r="K209" s="7"/>
    </row>
    <row r="210" spans="1:11" x14ac:dyDescent="0.25">
      <c r="A210" s="8">
        <v>600310</v>
      </c>
      <c r="B210" s="8">
        <v>600314</v>
      </c>
      <c r="C210" s="8" t="s">
        <v>57</v>
      </c>
      <c r="D210" s="8" t="s">
        <v>60</v>
      </c>
      <c r="E210" s="8" t="s">
        <v>24</v>
      </c>
      <c r="F210" s="41">
        <v>1300</v>
      </c>
      <c r="G210" s="5">
        <v>1300</v>
      </c>
      <c r="H210" s="5" t="s">
        <v>684</v>
      </c>
      <c r="I210" s="6"/>
      <c r="J210" s="32" t="s">
        <v>56</v>
      </c>
      <c r="K210" s="7"/>
    </row>
    <row r="211" spans="1:11" x14ac:dyDescent="0.25">
      <c r="A211" s="4">
        <v>600660</v>
      </c>
      <c r="B211" s="4">
        <v>600661</v>
      </c>
      <c r="C211" s="4" t="s">
        <v>24</v>
      </c>
      <c r="D211" s="4" t="s">
        <v>732</v>
      </c>
      <c r="E211" s="4" t="s">
        <v>180</v>
      </c>
      <c r="F211" s="5">
        <v>260</v>
      </c>
      <c r="G211" s="5">
        <v>260</v>
      </c>
      <c r="H211" s="5" t="s">
        <v>684</v>
      </c>
      <c r="I211" s="6"/>
      <c r="J211" s="32" t="s">
        <v>56</v>
      </c>
      <c r="K211" s="7"/>
    </row>
    <row r="212" spans="1:11" x14ac:dyDescent="0.25">
      <c r="A212" s="4">
        <v>600670</v>
      </c>
      <c r="B212" s="4">
        <v>600671</v>
      </c>
      <c r="C212" s="4" t="s">
        <v>24</v>
      </c>
      <c r="D212" s="4" t="s">
        <v>181</v>
      </c>
      <c r="E212" s="4" t="s">
        <v>182</v>
      </c>
      <c r="F212" s="5">
        <v>436</v>
      </c>
      <c r="G212" s="5">
        <v>436</v>
      </c>
      <c r="H212" s="5" t="s">
        <v>684</v>
      </c>
      <c r="I212" s="6"/>
      <c r="J212" s="32" t="s">
        <v>56</v>
      </c>
      <c r="K212" s="7"/>
    </row>
    <row r="213" spans="1:11" x14ac:dyDescent="0.25">
      <c r="A213" s="4">
        <v>600680</v>
      </c>
      <c r="B213" s="4">
        <v>600681</v>
      </c>
      <c r="C213" s="4" t="s">
        <v>24</v>
      </c>
      <c r="D213" s="4" t="s">
        <v>183</v>
      </c>
      <c r="E213" s="4" t="s">
        <v>184</v>
      </c>
      <c r="F213" s="5">
        <v>313</v>
      </c>
      <c r="G213" s="5">
        <v>313</v>
      </c>
      <c r="H213" s="5" t="s">
        <v>684</v>
      </c>
      <c r="I213" s="6"/>
      <c r="J213" s="32" t="s">
        <v>56</v>
      </c>
      <c r="K213" s="7"/>
    </row>
    <row r="214" spans="1:11" x14ac:dyDescent="0.25">
      <c r="A214" s="69" t="s">
        <v>671</v>
      </c>
      <c r="B214" s="69"/>
      <c r="C214" s="69"/>
      <c r="D214" s="69"/>
      <c r="E214" s="69"/>
      <c r="F214" s="69"/>
      <c r="G214" s="31">
        <f>SUM(G207:G213)</f>
        <v>11012</v>
      </c>
      <c r="H214" s="37"/>
      <c r="J214" s="2"/>
    </row>
    <row r="215" spans="1:11" x14ac:dyDescent="0.25">
      <c r="A215" s="36"/>
      <c r="B215" s="36"/>
      <c r="C215" s="36"/>
      <c r="D215" s="36"/>
      <c r="E215" s="36"/>
      <c r="F215" s="36"/>
      <c r="G215" s="37"/>
      <c r="H215" s="37"/>
      <c r="J215" s="2"/>
    </row>
    <row r="216" spans="1:11" x14ac:dyDescent="0.25">
      <c r="J216" s="2"/>
    </row>
    <row r="217" spans="1:11" ht="21" x14ac:dyDescent="0.35">
      <c r="A217" s="21" t="s">
        <v>772</v>
      </c>
      <c r="J217" s="2"/>
    </row>
    <row r="218" spans="1:11" ht="21" x14ac:dyDescent="0.35">
      <c r="A218" s="21"/>
      <c r="J218" s="2"/>
    </row>
    <row r="219" spans="1:11" ht="34.5" x14ac:dyDescent="0.25">
      <c r="A219" s="26" t="s">
        <v>0</v>
      </c>
      <c r="B219" s="26" t="s">
        <v>1</v>
      </c>
      <c r="C219" s="26" t="s">
        <v>2</v>
      </c>
      <c r="D219" s="26" t="s">
        <v>3</v>
      </c>
      <c r="E219" s="26" t="s">
        <v>4</v>
      </c>
      <c r="F219" s="26" t="s">
        <v>5</v>
      </c>
      <c r="G219" s="26" t="s">
        <v>6</v>
      </c>
      <c r="H219" s="26" t="s">
        <v>682</v>
      </c>
      <c r="I219" s="38" t="s">
        <v>678</v>
      </c>
      <c r="J219" s="33" t="s">
        <v>7</v>
      </c>
      <c r="K219" s="26" t="s">
        <v>609</v>
      </c>
    </row>
    <row r="220" spans="1:11" x14ac:dyDescent="0.25">
      <c r="A220" s="4">
        <v>600610</v>
      </c>
      <c r="B220" s="4">
        <v>600611</v>
      </c>
      <c r="C220" s="4" t="s">
        <v>20</v>
      </c>
      <c r="D220" s="4" t="s">
        <v>168</v>
      </c>
      <c r="E220" s="4" t="s">
        <v>169</v>
      </c>
      <c r="F220" s="5">
        <v>295</v>
      </c>
      <c r="G220" s="5">
        <v>295</v>
      </c>
      <c r="H220" s="5" t="s">
        <v>684</v>
      </c>
      <c r="I220" s="6"/>
      <c r="J220" s="32" t="s">
        <v>56</v>
      </c>
      <c r="K220" s="7"/>
    </row>
    <row r="221" spans="1:11" x14ac:dyDescent="0.25">
      <c r="A221" s="4">
        <v>601400</v>
      </c>
      <c r="B221" s="4">
        <v>601401</v>
      </c>
      <c r="C221" s="4" t="s">
        <v>20</v>
      </c>
      <c r="D221" s="4" t="s">
        <v>217</v>
      </c>
      <c r="E221" s="4" t="s">
        <v>218</v>
      </c>
      <c r="F221" s="5">
        <v>451</v>
      </c>
      <c r="G221" s="5">
        <v>451</v>
      </c>
      <c r="H221" s="5" t="s">
        <v>684</v>
      </c>
      <c r="I221" s="6"/>
      <c r="J221" s="32" t="s">
        <v>56</v>
      </c>
      <c r="K221" s="7"/>
    </row>
    <row r="222" spans="1:11" x14ac:dyDescent="0.25">
      <c r="A222" s="4">
        <v>601410</v>
      </c>
      <c r="B222" s="4">
        <v>601411</v>
      </c>
      <c r="C222" s="4" t="s">
        <v>20</v>
      </c>
      <c r="D222" s="4" t="s">
        <v>219</v>
      </c>
      <c r="E222" s="4" t="s">
        <v>220</v>
      </c>
      <c r="F222" s="5">
        <v>145</v>
      </c>
      <c r="G222" s="5">
        <v>145</v>
      </c>
      <c r="H222" s="5" t="s">
        <v>684</v>
      </c>
      <c r="I222" s="6"/>
      <c r="J222" s="32" t="s">
        <v>56</v>
      </c>
      <c r="K222" s="7"/>
    </row>
    <row r="223" spans="1:11" x14ac:dyDescent="0.25">
      <c r="A223" s="69" t="s">
        <v>674</v>
      </c>
      <c r="B223" s="69"/>
      <c r="C223" s="69"/>
      <c r="D223" s="69"/>
      <c r="E223" s="69"/>
      <c r="F223" s="69"/>
      <c r="G223" s="31">
        <f>SUM(G220:G222)</f>
        <v>891</v>
      </c>
      <c r="H223" s="37"/>
      <c r="J223" s="2"/>
    </row>
    <row r="224" spans="1:11" x14ac:dyDescent="0.25">
      <c r="A224" s="36"/>
      <c r="B224" s="36"/>
      <c r="C224" s="36"/>
      <c r="D224" s="36"/>
      <c r="E224" s="36"/>
      <c r="F224" s="36"/>
      <c r="G224" s="37"/>
      <c r="H224" s="37"/>
      <c r="J224" s="2"/>
    </row>
    <row r="225" spans="1:11" x14ac:dyDescent="0.25">
      <c r="J225" s="2"/>
    </row>
    <row r="226" spans="1:11" ht="21" x14ac:dyDescent="0.35">
      <c r="A226" s="21" t="s">
        <v>773</v>
      </c>
      <c r="J226" s="2"/>
    </row>
    <row r="227" spans="1:11" x14ac:dyDescent="0.25">
      <c r="J227" s="2"/>
    </row>
    <row r="228" spans="1:11" ht="34.5" x14ac:dyDescent="0.25">
      <c r="A228" s="26" t="s">
        <v>0</v>
      </c>
      <c r="B228" s="26" t="s">
        <v>1</v>
      </c>
      <c r="C228" s="26" t="s">
        <v>2</v>
      </c>
      <c r="D228" s="26" t="s">
        <v>3</v>
      </c>
      <c r="E228" s="26" t="s">
        <v>4</v>
      </c>
      <c r="F228" s="26" t="s">
        <v>5</v>
      </c>
      <c r="G228" s="26" t="s">
        <v>709</v>
      </c>
      <c r="H228" s="26" t="s">
        <v>682</v>
      </c>
      <c r="I228" s="38" t="s">
        <v>678</v>
      </c>
      <c r="J228" s="33" t="s">
        <v>7</v>
      </c>
      <c r="K228" s="26" t="s">
        <v>609</v>
      </c>
    </row>
    <row r="229" spans="1:11" x14ac:dyDescent="0.25">
      <c r="A229" s="8">
        <v>101010</v>
      </c>
      <c r="B229" s="8">
        <v>101011</v>
      </c>
      <c r="C229" s="4" t="s">
        <v>20</v>
      </c>
      <c r="D229" s="4" t="s">
        <v>28</v>
      </c>
      <c r="E229" s="4" t="s">
        <v>29</v>
      </c>
      <c r="F229" s="5">
        <v>557</v>
      </c>
      <c r="G229" s="5">
        <v>557</v>
      </c>
      <c r="H229" s="5" t="s">
        <v>683</v>
      </c>
      <c r="I229" s="6"/>
      <c r="J229" s="32" t="s">
        <v>11</v>
      </c>
      <c r="K229" s="7"/>
    </row>
    <row r="230" spans="1:11" x14ac:dyDescent="0.25">
      <c r="A230" s="4">
        <v>101100</v>
      </c>
      <c r="B230" s="4">
        <v>101101</v>
      </c>
      <c r="C230" s="4" t="s">
        <v>8</v>
      </c>
      <c r="D230" s="4" t="s">
        <v>719</v>
      </c>
      <c r="E230" s="4" t="s">
        <v>37</v>
      </c>
      <c r="F230" s="5">
        <v>150</v>
      </c>
      <c r="G230" s="5">
        <v>150</v>
      </c>
      <c r="H230" s="5" t="s">
        <v>683</v>
      </c>
      <c r="I230" s="6"/>
      <c r="J230" s="32" t="s">
        <v>56</v>
      </c>
      <c r="K230" s="51"/>
    </row>
    <row r="231" spans="1:11" x14ac:dyDescent="0.25">
      <c r="A231" s="4">
        <v>101030</v>
      </c>
      <c r="B231" s="4">
        <v>101032</v>
      </c>
      <c r="C231" s="4" t="s">
        <v>716</v>
      </c>
      <c r="D231" s="4" t="s">
        <v>717</v>
      </c>
      <c r="E231" s="4" t="s">
        <v>81</v>
      </c>
      <c r="F231" s="5">
        <v>100</v>
      </c>
      <c r="G231" s="5">
        <v>100</v>
      </c>
      <c r="H231" s="5" t="s">
        <v>683</v>
      </c>
      <c r="I231" s="6"/>
      <c r="J231" s="32" t="s">
        <v>56</v>
      </c>
      <c r="K231" s="51"/>
    </row>
    <row r="232" spans="1:11" x14ac:dyDescent="0.25">
      <c r="A232" s="4">
        <v>600500</v>
      </c>
      <c r="B232" s="4">
        <v>600501</v>
      </c>
      <c r="C232" s="4" t="s">
        <v>8</v>
      </c>
      <c r="D232" s="4" t="s">
        <v>134</v>
      </c>
      <c r="E232" s="4" t="s">
        <v>24</v>
      </c>
      <c r="F232" s="5">
        <v>1760</v>
      </c>
      <c r="G232" s="5">
        <v>1760</v>
      </c>
      <c r="H232" s="5" t="s">
        <v>684</v>
      </c>
      <c r="I232" s="6"/>
      <c r="J232" s="32" t="s">
        <v>56</v>
      </c>
      <c r="K232" s="7"/>
    </row>
    <row r="233" spans="1:11" x14ac:dyDescent="0.25">
      <c r="A233" s="8">
        <v>600500</v>
      </c>
      <c r="B233" s="8">
        <v>600502</v>
      </c>
      <c r="C233" s="8" t="s">
        <v>135</v>
      </c>
      <c r="D233" s="8" t="s">
        <v>136</v>
      </c>
      <c r="E233" s="8" t="s">
        <v>754</v>
      </c>
      <c r="F233" s="41">
        <v>937</v>
      </c>
      <c r="G233" s="41">
        <v>937</v>
      </c>
      <c r="H233" s="5" t="s">
        <v>684</v>
      </c>
      <c r="I233" s="6"/>
      <c r="J233" s="32" t="s">
        <v>56</v>
      </c>
      <c r="K233" s="7"/>
    </row>
    <row r="234" spans="1:11" x14ac:dyDescent="0.25">
      <c r="A234" s="8">
        <v>600510</v>
      </c>
      <c r="B234" s="8">
        <v>600511</v>
      </c>
      <c r="C234" s="4" t="s">
        <v>24</v>
      </c>
      <c r="D234" s="4" t="s">
        <v>144</v>
      </c>
      <c r="E234" s="4" t="s">
        <v>145</v>
      </c>
      <c r="F234" s="5">
        <v>867</v>
      </c>
      <c r="G234" s="5">
        <v>867</v>
      </c>
      <c r="H234" s="5" t="s">
        <v>684</v>
      </c>
      <c r="I234" s="6"/>
      <c r="J234" s="32" t="s">
        <v>56</v>
      </c>
      <c r="K234" s="7"/>
    </row>
    <row r="235" spans="1:11" x14ac:dyDescent="0.25">
      <c r="A235" s="8">
        <v>600510</v>
      </c>
      <c r="B235" s="8">
        <v>600512</v>
      </c>
      <c r="C235" s="4" t="s">
        <v>146</v>
      </c>
      <c r="D235" s="4" t="s">
        <v>147</v>
      </c>
      <c r="E235" s="4" t="s">
        <v>148</v>
      </c>
      <c r="F235" s="5">
        <v>446</v>
      </c>
      <c r="G235" s="5">
        <v>446</v>
      </c>
      <c r="H235" s="5" t="s">
        <v>684</v>
      </c>
      <c r="I235" s="6"/>
      <c r="J235" s="32" t="s">
        <v>56</v>
      </c>
      <c r="K235" s="7"/>
    </row>
    <row r="236" spans="1:11" x14ac:dyDescent="0.25">
      <c r="A236" s="8">
        <v>600510</v>
      </c>
      <c r="B236" s="8">
        <v>600513</v>
      </c>
      <c r="C236" s="4" t="s">
        <v>679</v>
      </c>
      <c r="D236" s="4" t="s">
        <v>680</v>
      </c>
      <c r="E236" s="4" t="s">
        <v>681</v>
      </c>
      <c r="F236" s="5">
        <v>118</v>
      </c>
      <c r="G236" s="5">
        <v>118</v>
      </c>
      <c r="H236" s="5" t="s">
        <v>684</v>
      </c>
      <c r="I236" s="6"/>
      <c r="J236" s="32" t="s">
        <v>56</v>
      </c>
      <c r="K236" s="7"/>
    </row>
    <row r="237" spans="1:11" x14ac:dyDescent="0.25">
      <c r="A237" s="8">
        <v>600520</v>
      </c>
      <c r="B237" s="8">
        <v>600521</v>
      </c>
      <c r="C237" s="4" t="s">
        <v>149</v>
      </c>
      <c r="D237" s="4" t="s">
        <v>150</v>
      </c>
      <c r="E237" s="4" t="s">
        <v>151</v>
      </c>
      <c r="F237" s="5">
        <v>534</v>
      </c>
      <c r="G237" s="5">
        <v>534</v>
      </c>
      <c r="H237" s="5" t="s">
        <v>683</v>
      </c>
      <c r="I237" s="6"/>
      <c r="J237" s="32" t="s">
        <v>56</v>
      </c>
      <c r="K237" s="7"/>
    </row>
    <row r="238" spans="1:11" x14ac:dyDescent="0.25">
      <c r="A238" s="4">
        <v>600540</v>
      </c>
      <c r="B238" s="4">
        <v>600541</v>
      </c>
      <c r="C238" s="4" t="s">
        <v>24</v>
      </c>
      <c r="D238" s="4" t="s">
        <v>152</v>
      </c>
      <c r="E238" s="4" t="s">
        <v>151</v>
      </c>
      <c r="F238" s="5">
        <v>155</v>
      </c>
      <c r="G238" s="5">
        <v>155</v>
      </c>
      <c r="H238" s="5" t="s">
        <v>683</v>
      </c>
      <c r="I238" s="6"/>
      <c r="J238" s="32" t="s">
        <v>56</v>
      </c>
      <c r="K238" s="7"/>
    </row>
    <row r="239" spans="1:11" x14ac:dyDescent="0.25">
      <c r="A239" s="4">
        <v>600590</v>
      </c>
      <c r="B239" s="4">
        <v>600591</v>
      </c>
      <c r="C239" s="4" t="s">
        <v>20</v>
      </c>
      <c r="D239" s="4" t="s">
        <v>155</v>
      </c>
      <c r="E239" s="4" t="s">
        <v>8</v>
      </c>
      <c r="F239" s="5">
        <v>2366</v>
      </c>
      <c r="G239" s="5">
        <v>1087</v>
      </c>
      <c r="H239" s="5" t="s">
        <v>684</v>
      </c>
      <c r="I239" s="6"/>
      <c r="J239" s="32" t="s">
        <v>56</v>
      </c>
      <c r="K239" s="7"/>
    </row>
    <row r="240" spans="1:11" x14ac:dyDescent="0.25">
      <c r="A240" s="4">
        <v>600590</v>
      </c>
      <c r="B240" s="4">
        <v>600593</v>
      </c>
      <c r="C240" s="4" t="s">
        <v>156</v>
      </c>
      <c r="D240" s="4" t="s">
        <v>157</v>
      </c>
      <c r="E240" s="4" t="s">
        <v>158</v>
      </c>
      <c r="F240" s="5">
        <v>218</v>
      </c>
      <c r="G240" s="5">
        <v>218</v>
      </c>
      <c r="H240" s="5" t="s">
        <v>684</v>
      </c>
      <c r="I240" s="6"/>
      <c r="J240" s="32" t="s">
        <v>56</v>
      </c>
      <c r="K240" s="7"/>
    </row>
    <row r="241" spans="1:11" x14ac:dyDescent="0.25">
      <c r="A241" s="4">
        <v>600600</v>
      </c>
      <c r="B241" s="4">
        <v>600603</v>
      </c>
      <c r="C241" s="4" t="s">
        <v>161</v>
      </c>
      <c r="D241" s="4" t="s">
        <v>164</v>
      </c>
      <c r="E241" s="4" t="s">
        <v>165</v>
      </c>
      <c r="F241" s="5">
        <v>148</v>
      </c>
      <c r="G241" s="5">
        <v>148</v>
      </c>
      <c r="H241" s="5" t="s">
        <v>684</v>
      </c>
      <c r="I241" s="6"/>
      <c r="J241" s="32" t="s">
        <v>56</v>
      </c>
      <c r="K241" s="7"/>
    </row>
    <row r="242" spans="1:11" x14ac:dyDescent="0.25">
      <c r="A242" s="4">
        <v>600600</v>
      </c>
      <c r="B242" s="4">
        <v>600604</v>
      </c>
      <c r="C242" s="4" t="s">
        <v>161</v>
      </c>
      <c r="D242" s="4" t="s">
        <v>166</v>
      </c>
      <c r="E242" s="4" t="s">
        <v>167</v>
      </c>
      <c r="F242" s="5">
        <v>171</v>
      </c>
      <c r="G242" s="5">
        <v>171</v>
      </c>
      <c r="H242" s="5" t="s">
        <v>684</v>
      </c>
      <c r="I242" s="6"/>
      <c r="J242" s="32" t="s">
        <v>56</v>
      </c>
      <c r="K242" s="7"/>
    </row>
    <row r="243" spans="1:11" x14ac:dyDescent="0.25">
      <c r="A243" s="4">
        <v>601280</v>
      </c>
      <c r="B243" s="4">
        <v>601281</v>
      </c>
      <c r="C243" s="4" t="s">
        <v>20</v>
      </c>
      <c r="D243" s="4" t="s">
        <v>209</v>
      </c>
      <c r="E243" s="4" t="s">
        <v>34</v>
      </c>
      <c r="F243" s="5">
        <v>593</v>
      </c>
      <c r="G243" s="5">
        <v>593</v>
      </c>
      <c r="H243" s="5" t="s">
        <v>684</v>
      </c>
      <c r="I243" s="6"/>
      <c r="J243" s="32" t="s">
        <v>56</v>
      </c>
      <c r="K243" s="7"/>
    </row>
    <row r="244" spans="1:11" x14ac:dyDescent="0.25">
      <c r="A244" s="4">
        <v>601280</v>
      </c>
      <c r="B244" s="4">
        <v>601282</v>
      </c>
      <c r="C244" s="4" t="s">
        <v>210</v>
      </c>
      <c r="D244" s="4" t="s">
        <v>211</v>
      </c>
      <c r="E244" s="4" t="s">
        <v>212</v>
      </c>
      <c r="F244" s="5">
        <v>446</v>
      </c>
      <c r="G244" s="5">
        <v>446</v>
      </c>
      <c r="H244" s="5" t="s">
        <v>684</v>
      </c>
      <c r="I244" s="6"/>
      <c r="J244" s="32" t="s">
        <v>56</v>
      </c>
      <c r="K244" s="7"/>
    </row>
    <row r="245" spans="1:11" x14ac:dyDescent="0.25">
      <c r="A245" s="70" t="s">
        <v>807</v>
      </c>
      <c r="B245" s="71"/>
      <c r="C245" s="71"/>
      <c r="D245" s="71"/>
      <c r="E245" s="71"/>
      <c r="F245" s="72"/>
      <c r="G245" s="5">
        <v>40</v>
      </c>
      <c r="H245" s="5"/>
      <c r="I245" s="6"/>
      <c r="J245" s="32" t="s">
        <v>229</v>
      </c>
      <c r="K245" s="7"/>
    </row>
    <row r="246" spans="1:11" x14ac:dyDescent="0.25">
      <c r="A246" s="23" t="s">
        <v>808</v>
      </c>
      <c r="B246" s="24"/>
      <c r="C246" s="24"/>
      <c r="D246" s="24"/>
      <c r="E246" s="24"/>
      <c r="F246" s="25"/>
      <c r="G246" s="5">
        <v>400</v>
      </c>
      <c r="H246" s="5"/>
      <c r="I246" s="6"/>
      <c r="J246" s="32" t="s">
        <v>229</v>
      </c>
      <c r="K246" s="7"/>
    </row>
    <row r="247" spans="1:11" x14ac:dyDescent="0.25">
      <c r="A247" s="23" t="s">
        <v>809</v>
      </c>
      <c r="B247" s="24"/>
      <c r="C247" s="24"/>
      <c r="D247" s="24"/>
      <c r="E247" s="24"/>
      <c r="F247" s="25"/>
      <c r="G247" s="5">
        <v>500</v>
      </c>
      <c r="H247" s="5"/>
      <c r="I247" s="6"/>
      <c r="J247" s="32" t="s">
        <v>229</v>
      </c>
      <c r="K247" s="7"/>
    </row>
    <row r="248" spans="1:11" x14ac:dyDescent="0.25">
      <c r="A248" s="23" t="s">
        <v>800</v>
      </c>
      <c r="B248" s="24"/>
      <c r="C248" s="24"/>
      <c r="D248" s="24"/>
      <c r="E248" s="24"/>
      <c r="F248" s="25"/>
      <c r="G248" s="5">
        <v>750</v>
      </c>
      <c r="H248" s="5"/>
      <c r="I248" s="6"/>
      <c r="J248" s="32" t="s">
        <v>229</v>
      </c>
      <c r="K248" s="7"/>
    </row>
    <row r="249" spans="1:11" x14ac:dyDescent="0.25">
      <c r="A249" s="69" t="s">
        <v>673</v>
      </c>
      <c r="B249" s="69"/>
      <c r="C249" s="69"/>
      <c r="D249" s="69"/>
      <c r="E249" s="69"/>
      <c r="F249" s="69"/>
      <c r="G249" s="31">
        <f>SUM(G229:G248)</f>
        <v>9977</v>
      </c>
      <c r="H249" s="37"/>
      <c r="J249" s="2"/>
    </row>
    <row r="250" spans="1:11" x14ac:dyDescent="0.25">
      <c r="A250" s="36"/>
      <c r="B250" s="36"/>
      <c r="C250" s="36"/>
      <c r="D250" s="36"/>
      <c r="E250" s="36"/>
      <c r="F250" s="36"/>
      <c r="G250" s="37"/>
      <c r="H250" s="37"/>
      <c r="J250" s="2"/>
    </row>
    <row r="251" spans="1:11" x14ac:dyDescent="0.25">
      <c r="J251" s="2"/>
    </row>
    <row r="252" spans="1:11" ht="21" x14ac:dyDescent="0.35">
      <c r="A252" s="21" t="s">
        <v>774</v>
      </c>
      <c r="J252" s="2"/>
    </row>
    <row r="253" spans="1:11" x14ac:dyDescent="0.25">
      <c r="J253" s="2"/>
    </row>
    <row r="254" spans="1:11" ht="34.5" x14ac:dyDescent="0.25">
      <c r="A254" s="26" t="s">
        <v>0</v>
      </c>
      <c r="B254" s="26" t="s">
        <v>1</v>
      </c>
      <c r="C254" s="26" t="s">
        <v>2</v>
      </c>
      <c r="D254" s="26" t="s">
        <v>3</v>
      </c>
      <c r="E254" s="26" t="s">
        <v>4</v>
      </c>
      <c r="F254" s="26" t="s">
        <v>5</v>
      </c>
      <c r="G254" s="26" t="s">
        <v>709</v>
      </c>
      <c r="H254" s="26" t="s">
        <v>682</v>
      </c>
      <c r="I254" s="38" t="s">
        <v>678</v>
      </c>
      <c r="J254" s="33" t="s">
        <v>7</v>
      </c>
      <c r="K254" s="26" t="s">
        <v>609</v>
      </c>
    </row>
    <row r="255" spans="1:11" x14ac:dyDescent="0.25">
      <c r="A255" s="4">
        <v>100070</v>
      </c>
      <c r="B255" s="4">
        <v>100071</v>
      </c>
      <c r="C255" s="4" t="s">
        <v>13</v>
      </c>
      <c r="D255" s="4" t="s">
        <v>14</v>
      </c>
      <c r="E255" s="4" t="s">
        <v>15</v>
      </c>
      <c r="F255" s="5">
        <v>5080</v>
      </c>
      <c r="G255" s="5">
        <v>5080</v>
      </c>
      <c r="H255" s="5" t="s">
        <v>683</v>
      </c>
      <c r="I255" s="6"/>
      <c r="J255" s="32" t="s">
        <v>11</v>
      </c>
      <c r="K255" s="7"/>
    </row>
    <row r="256" spans="1:11" x14ac:dyDescent="0.25">
      <c r="A256" s="4">
        <v>100060</v>
      </c>
      <c r="B256" s="4">
        <v>100061</v>
      </c>
      <c r="C256" s="4" t="s">
        <v>8</v>
      </c>
      <c r="D256" s="4" t="s">
        <v>9</v>
      </c>
      <c r="E256" s="4" t="s">
        <v>10</v>
      </c>
      <c r="F256" s="5">
        <v>5429</v>
      </c>
      <c r="G256" s="5">
        <v>5429</v>
      </c>
      <c r="H256" s="5" t="s">
        <v>683</v>
      </c>
      <c r="I256" s="6"/>
      <c r="J256" s="32" t="s">
        <v>11</v>
      </c>
      <c r="K256" s="7"/>
    </row>
    <row r="257" spans="1:11" x14ac:dyDescent="0.25">
      <c r="A257" s="47">
        <v>100060</v>
      </c>
      <c r="B257" s="47">
        <v>100062</v>
      </c>
      <c r="C257" s="47" t="s">
        <v>10</v>
      </c>
      <c r="D257" s="47" t="s">
        <v>12</v>
      </c>
      <c r="E257" s="47" t="s">
        <v>8</v>
      </c>
      <c r="F257" s="48">
        <v>1996</v>
      </c>
      <c r="G257" s="48">
        <v>1996</v>
      </c>
      <c r="H257" s="48" t="s">
        <v>683</v>
      </c>
      <c r="I257" s="6"/>
      <c r="J257" s="49" t="s">
        <v>11</v>
      </c>
      <c r="K257" s="50"/>
    </row>
    <row r="258" spans="1:11" x14ac:dyDescent="0.25">
      <c r="A258" s="47">
        <v>600370</v>
      </c>
      <c r="B258" s="47">
        <v>600371</v>
      </c>
      <c r="C258" s="47" t="s">
        <v>13</v>
      </c>
      <c r="D258" s="47" t="s">
        <v>68</v>
      </c>
      <c r="E258" s="47" t="s">
        <v>62</v>
      </c>
      <c r="F258" s="48">
        <v>2310</v>
      </c>
      <c r="G258" s="48">
        <v>2310</v>
      </c>
      <c r="H258" s="48" t="s">
        <v>684</v>
      </c>
      <c r="I258" s="6"/>
      <c r="J258" s="49" t="s">
        <v>56</v>
      </c>
      <c r="K258" s="50"/>
    </row>
    <row r="259" spans="1:11" x14ac:dyDescent="0.25">
      <c r="A259" s="4">
        <v>600380</v>
      </c>
      <c r="B259" s="4">
        <v>600381</v>
      </c>
      <c r="C259" s="4" t="s">
        <v>13</v>
      </c>
      <c r="D259" s="4" t="s">
        <v>69</v>
      </c>
      <c r="E259" s="4" t="s">
        <v>70</v>
      </c>
      <c r="F259" s="5">
        <v>395</v>
      </c>
      <c r="G259" s="5">
        <v>395</v>
      </c>
      <c r="H259" s="5" t="s">
        <v>684</v>
      </c>
      <c r="I259" s="6"/>
      <c r="J259" s="32" t="s">
        <v>56</v>
      </c>
      <c r="K259" s="7"/>
    </row>
    <row r="260" spans="1:11" x14ac:dyDescent="0.25">
      <c r="A260" s="4">
        <v>600400</v>
      </c>
      <c r="B260" s="4">
        <v>600401</v>
      </c>
      <c r="C260" s="4" t="s">
        <v>10</v>
      </c>
      <c r="D260" s="4" t="s">
        <v>75</v>
      </c>
      <c r="E260" s="4" t="s">
        <v>10</v>
      </c>
      <c r="F260" s="5">
        <v>1846</v>
      </c>
      <c r="G260" s="5">
        <v>1846</v>
      </c>
      <c r="H260" s="5" t="s">
        <v>684</v>
      </c>
      <c r="I260" s="6"/>
      <c r="J260" s="32" t="s">
        <v>56</v>
      </c>
      <c r="K260" s="7"/>
    </row>
    <row r="261" spans="1:11" x14ac:dyDescent="0.25">
      <c r="A261" s="4">
        <v>600410</v>
      </c>
      <c r="B261" s="4">
        <v>600411</v>
      </c>
      <c r="C261" s="4" t="s">
        <v>10</v>
      </c>
      <c r="D261" s="4" t="s">
        <v>76</v>
      </c>
      <c r="E261" s="4" t="s">
        <v>77</v>
      </c>
      <c r="F261" s="5">
        <v>811</v>
      </c>
      <c r="G261" s="5">
        <v>811</v>
      </c>
      <c r="H261" s="5" t="s">
        <v>684</v>
      </c>
      <c r="I261" s="6"/>
      <c r="J261" s="32" t="s">
        <v>56</v>
      </c>
      <c r="K261" s="7"/>
    </row>
    <row r="262" spans="1:11" x14ac:dyDescent="0.25">
      <c r="A262" s="4">
        <v>600410</v>
      </c>
      <c r="B262" s="4">
        <v>600412</v>
      </c>
      <c r="C262" s="4" t="s">
        <v>78</v>
      </c>
      <c r="D262" s="4" t="s">
        <v>79</v>
      </c>
      <c r="E262" s="4" t="s">
        <v>77</v>
      </c>
      <c r="F262" s="5">
        <v>138</v>
      </c>
      <c r="G262" s="5">
        <v>138</v>
      </c>
      <c r="H262" s="5" t="s">
        <v>684</v>
      </c>
      <c r="I262" s="6"/>
      <c r="J262" s="32" t="s">
        <v>56</v>
      </c>
      <c r="K262" s="7"/>
    </row>
    <row r="263" spans="1:11" x14ac:dyDescent="0.25">
      <c r="A263" s="4">
        <v>600420</v>
      </c>
      <c r="B263" s="4">
        <v>600421</v>
      </c>
      <c r="C263" s="4" t="s">
        <v>10</v>
      </c>
      <c r="D263" s="4" t="s">
        <v>80</v>
      </c>
      <c r="E263" s="4" t="s">
        <v>81</v>
      </c>
      <c r="F263" s="5">
        <v>299</v>
      </c>
      <c r="G263" s="5">
        <v>299</v>
      </c>
      <c r="H263" s="5" t="s">
        <v>684</v>
      </c>
      <c r="I263" s="6"/>
      <c r="J263" s="32" t="s">
        <v>56</v>
      </c>
      <c r="K263" s="7"/>
    </row>
    <row r="264" spans="1:11" x14ac:dyDescent="0.25">
      <c r="A264" s="4">
        <v>600420</v>
      </c>
      <c r="B264" s="4">
        <v>600422</v>
      </c>
      <c r="C264" s="4" t="s">
        <v>810</v>
      </c>
      <c r="D264" s="4" t="s">
        <v>811</v>
      </c>
      <c r="E264" s="4" t="s">
        <v>812</v>
      </c>
      <c r="F264" s="5">
        <v>109</v>
      </c>
      <c r="G264" s="5">
        <v>109</v>
      </c>
      <c r="H264" s="5" t="s">
        <v>684</v>
      </c>
      <c r="I264" s="6"/>
      <c r="J264" s="32" t="s">
        <v>56</v>
      </c>
      <c r="K264" s="7"/>
    </row>
    <row r="265" spans="1:11" x14ac:dyDescent="0.25">
      <c r="A265" s="4">
        <v>601820</v>
      </c>
      <c r="B265" s="4">
        <v>601821</v>
      </c>
      <c r="C265" s="4" t="s">
        <v>10</v>
      </c>
      <c r="D265" s="4" t="s">
        <v>225</v>
      </c>
      <c r="E265" s="4" t="s">
        <v>226</v>
      </c>
      <c r="F265" s="5">
        <v>496</v>
      </c>
      <c r="G265" s="5">
        <v>496</v>
      </c>
      <c r="H265" s="5" t="s">
        <v>684</v>
      </c>
      <c r="I265" s="6"/>
      <c r="J265" s="32" t="s">
        <v>56</v>
      </c>
      <c r="K265" s="7"/>
    </row>
    <row r="266" spans="1:11" x14ac:dyDescent="0.25">
      <c r="A266" s="4">
        <v>600430</v>
      </c>
      <c r="B266" s="4">
        <v>600431</v>
      </c>
      <c r="C266" s="4" t="s">
        <v>10</v>
      </c>
      <c r="D266" s="4" t="s">
        <v>82</v>
      </c>
      <c r="E266" s="4" t="s">
        <v>37</v>
      </c>
      <c r="F266" s="5">
        <v>459</v>
      </c>
      <c r="G266" s="5">
        <v>459</v>
      </c>
      <c r="H266" s="5" t="s">
        <v>684</v>
      </c>
      <c r="I266" s="6"/>
      <c r="J266" s="32" t="s">
        <v>56</v>
      </c>
      <c r="K266" s="7"/>
    </row>
    <row r="267" spans="1:11" x14ac:dyDescent="0.25">
      <c r="A267" s="4">
        <v>600440</v>
      </c>
      <c r="B267" s="4">
        <v>600441</v>
      </c>
      <c r="C267" s="4" t="s">
        <v>83</v>
      </c>
      <c r="D267" s="4" t="s">
        <v>84</v>
      </c>
      <c r="E267" s="4" t="s">
        <v>10</v>
      </c>
      <c r="F267" s="5">
        <v>4818</v>
      </c>
      <c r="G267" s="5">
        <v>4818</v>
      </c>
      <c r="H267" s="5" t="s">
        <v>684</v>
      </c>
      <c r="I267" s="6"/>
      <c r="J267" s="32" t="s">
        <v>56</v>
      </c>
      <c r="K267" s="7"/>
    </row>
    <row r="268" spans="1:11" x14ac:dyDescent="0.25">
      <c r="A268" s="4">
        <v>600440</v>
      </c>
      <c r="B268" s="4">
        <v>600442</v>
      </c>
      <c r="C268" s="4" t="s">
        <v>85</v>
      </c>
      <c r="D268" s="4" t="s">
        <v>86</v>
      </c>
      <c r="E268" s="4" t="s">
        <v>87</v>
      </c>
      <c r="F268" s="5">
        <v>156</v>
      </c>
      <c r="G268" s="5">
        <v>156</v>
      </c>
      <c r="H268" s="5" t="s">
        <v>684</v>
      </c>
      <c r="I268" s="6"/>
      <c r="J268" s="32" t="s">
        <v>56</v>
      </c>
      <c r="K268" s="7"/>
    </row>
    <row r="269" spans="1:11" x14ac:dyDescent="0.25">
      <c r="A269" s="4">
        <v>600440</v>
      </c>
      <c r="B269" s="4">
        <v>600443</v>
      </c>
      <c r="C269" s="4" t="s">
        <v>85</v>
      </c>
      <c r="D269" s="4" t="s">
        <v>88</v>
      </c>
      <c r="E269" s="4" t="s">
        <v>85</v>
      </c>
      <c r="F269" s="5">
        <v>2541</v>
      </c>
      <c r="G269" s="5">
        <v>2541</v>
      </c>
      <c r="H269" s="5" t="s">
        <v>684</v>
      </c>
      <c r="I269" s="6"/>
      <c r="J269" s="32" t="s">
        <v>56</v>
      </c>
      <c r="K269" s="7"/>
    </row>
    <row r="270" spans="1:11" x14ac:dyDescent="0.25">
      <c r="A270" s="4">
        <v>600440</v>
      </c>
      <c r="B270" s="4">
        <v>600444</v>
      </c>
      <c r="C270" s="4" t="s">
        <v>85</v>
      </c>
      <c r="D270" s="4" t="s">
        <v>89</v>
      </c>
      <c r="E270" s="4" t="s">
        <v>90</v>
      </c>
      <c r="F270" s="5">
        <v>288</v>
      </c>
      <c r="G270" s="5">
        <v>288</v>
      </c>
      <c r="H270" s="5" t="s">
        <v>684</v>
      </c>
      <c r="I270" s="6"/>
      <c r="J270" s="32" t="s">
        <v>56</v>
      </c>
      <c r="K270" s="7"/>
    </row>
    <row r="271" spans="1:11" x14ac:dyDescent="0.25">
      <c r="A271" s="4">
        <v>600440</v>
      </c>
      <c r="B271" s="4">
        <v>600445</v>
      </c>
      <c r="C271" s="4" t="s">
        <v>85</v>
      </c>
      <c r="D271" s="4" t="s">
        <v>91</v>
      </c>
      <c r="E271" s="4" t="s">
        <v>87</v>
      </c>
      <c r="F271" s="5">
        <v>132</v>
      </c>
      <c r="G271" s="5">
        <v>132</v>
      </c>
      <c r="H271" s="5" t="s">
        <v>684</v>
      </c>
      <c r="I271" s="6"/>
      <c r="J271" s="32" t="s">
        <v>56</v>
      </c>
      <c r="K271" s="7"/>
    </row>
    <row r="272" spans="1:11" x14ac:dyDescent="0.25">
      <c r="A272" s="4">
        <v>600440</v>
      </c>
      <c r="B272" s="4">
        <v>600446</v>
      </c>
      <c r="C272" s="4" t="s">
        <v>85</v>
      </c>
      <c r="D272" s="4" t="s">
        <v>92</v>
      </c>
      <c r="E272" s="4" t="s">
        <v>87</v>
      </c>
      <c r="F272" s="5">
        <v>219</v>
      </c>
      <c r="G272" s="5">
        <v>219</v>
      </c>
      <c r="H272" s="5" t="s">
        <v>684</v>
      </c>
      <c r="I272" s="6"/>
      <c r="J272" s="32" t="s">
        <v>56</v>
      </c>
      <c r="K272" s="7"/>
    </row>
    <row r="273" spans="1:11" x14ac:dyDescent="0.25">
      <c r="A273" s="4">
        <v>600440</v>
      </c>
      <c r="B273" s="4">
        <v>600447</v>
      </c>
      <c r="C273" s="4" t="s">
        <v>93</v>
      </c>
      <c r="D273" s="4" t="s">
        <v>94</v>
      </c>
      <c r="E273" s="4" t="s">
        <v>95</v>
      </c>
      <c r="F273" s="5">
        <v>289</v>
      </c>
      <c r="G273" s="5">
        <v>289</v>
      </c>
      <c r="H273" s="5" t="s">
        <v>684</v>
      </c>
      <c r="I273" s="6"/>
      <c r="J273" s="32" t="s">
        <v>56</v>
      </c>
      <c r="K273" s="7"/>
    </row>
    <row r="274" spans="1:11" x14ac:dyDescent="0.25">
      <c r="A274" s="4">
        <v>600440</v>
      </c>
      <c r="B274" s="4">
        <v>600448</v>
      </c>
      <c r="C274" s="4" t="s">
        <v>93</v>
      </c>
      <c r="D274" s="4" t="s">
        <v>96</v>
      </c>
      <c r="E274" s="4" t="s">
        <v>87</v>
      </c>
      <c r="F274" s="5">
        <v>367</v>
      </c>
      <c r="G274" s="5">
        <v>367</v>
      </c>
      <c r="H274" s="5" t="s">
        <v>684</v>
      </c>
      <c r="I274" s="6"/>
      <c r="J274" s="32" t="s">
        <v>56</v>
      </c>
      <c r="K274" s="7"/>
    </row>
    <row r="275" spans="1:11" x14ac:dyDescent="0.25">
      <c r="A275" s="4">
        <v>600440</v>
      </c>
      <c r="B275" s="4">
        <v>600449</v>
      </c>
      <c r="C275" s="4" t="s">
        <v>85</v>
      </c>
      <c r="D275" s="4" t="s">
        <v>97</v>
      </c>
      <c r="E275" s="4" t="s">
        <v>98</v>
      </c>
      <c r="F275" s="5">
        <v>226</v>
      </c>
      <c r="G275" s="5">
        <v>226</v>
      </c>
      <c r="H275" s="5" t="s">
        <v>684</v>
      </c>
      <c r="I275" s="6"/>
      <c r="J275" s="32" t="s">
        <v>56</v>
      </c>
      <c r="K275" s="7"/>
    </row>
    <row r="276" spans="1:11" x14ac:dyDescent="0.25">
      <c r="A276" s="4">
        <v>600450</v>
      </c>
      <c r="B276" s="4">
        <v>600451</v>
      </c>
      <c r="C276" s="4" t="s">
        <v>85</v>
      </c>
      <c r="D276" s="8" t="s">
        <v>99</v>
      </c>
      <c r="E276" s="4" t="s">
        <v>100</v>
      </c>
      <c r="F276" s="5">
        <v>4670</v>
      </c>
      <c r="G276" s="5">
        <v>4670</v>
      </c>
      <c r="H276" s="5" t="s">
        <v>684</v>
      </c>
      <c r="I276" s="6"/>
      <c r="J276" s="32" t="s">
        <v>56</v>
      </c>
      <c r="K276" s="7"/>
    </row>
    <row r="277" spans="1:11" x14ac:dyDescent="0.25">
      <c r="A277" s="4">
        <v>600450</v>
      </c>
      <c r="B277" s="4">
        <v>600452</v>
      </c>
      <c r="C277" s="4" t="s">
        <v>101</v>
      </c>
      <c r="D277" s="4" t="s">
        <v>102</v>
      </c>
      <c r="E277" s="4" t="s">
        <v>103</v>
      </c>
      <c r="F277" s="5">
        <v>288</v>
      </c>
      <c r="G277" s="5">
        <v>288</v>
      </c>
      <c r="H277" s="5" t="s">
        <v>684</v>
      </c>
      <c r="I277" s="6"/>
      <c r="J277" s="32" t="s">
        <v>56</v>
      </c>
      <c r="K277" s="7"/>
    </row>
    <row r="278" spans="1:11" x14ac:dyDescent="0.25">
      <c r="A278" s="4">
        <v>600450</v>
      </c>
      <c r="B278" s="4">
        <v>600453</v>
      </c>
      <c r="C278" s="4" t="s">
        <v>101</v>
      </c>
      <c r="D278" s="4" t="s">
        <v>104</v>
      </c>
      <c r="E278" s="4" t="s">
        <v>103</v>
      </c>
      <c r="F278" s="5">
        <v>112</v>
      </c>
      <c r="G278" s="5">
        <v>112</v>
      </c>
      <c r="H278" s="5" t="s">
        <v>684</v>
      </c>
      <c r="I278" s="6"/>
      <c r="J278" s="32" t="s">
        <v>56</v>
      </c>
      <c r="K278" s="7"/>
    </row>
    <row r="279" spans="1:11" x14ac:dyDescent="0.25">
      <c r="A279" s="4">
        <v>600450</v>
      </c>
      <c r="B279" s="4">
        <v>600454</v>
      </c>
      <c r="C279" s="4" t="s">
        <v>101</v>
      </c>
      <c r="D279" s="4" t="s">
        <v>105</v>
      </c>
      <c r="E279" s="4" t="s">
        <v>87</v>
      </c>
      <c r="F279" s="5">
        <v>433</v>
      </c>
      <c r="G279" s="5">
        <v>433</v>
      </c>
      <c r="H279" s="5" t="s">
        <v>684</v>
      </c>
      <c r="I279" s="6"/>
      <c r="J279" s="32" t="s">
        <v>56</v>
      </c>
      <c r="K279" s="7"/>
    </row>
    <row r="280" spans="1:11" x14ac:dyDescent="0.25">
      <c r="A280" s="4">
        <v>600450</v>
      </c>
      <c r="B280" s="4">
        <v>600455</v>
      </c>
      <c r="C280" s="4" t="s">
        <v>101</v>
      </c>
      <c r="D280" s="4" t="s">
        <v>106</v>
      </c>
      <c r="E280" s="4" t="s">
        <v>85</v>
      </c>
      <c r="F280" s="5">
        <v>157</v>
      </c>
      <c r="G280" s="5">
        <v>157</v>
      </c>
      <c r="H280" s="5" t="s">
        <v>684</v>
      </c>
      <c r="I280" s="6"/>
      <c r="J280" s="32" t="s">
        <v>56</v>
      </c>
      <c r="K280" s="7"/>
    </row>
    <row r="281" spans="1:11" x14ac:dyDescent="0.25">
      <c r="A281" s="4">
        <v>600450</v>
      </c>
      <c r="B281" s="4">
        <v>600456</v>
      </c>
      <c r="C281" s="4" t="s">
        <v>101</v>
      </c>
      <c r="D281" s="4" t="s">
        <v>107</v>
      </c>
      <c r="E281" s="4" t="s">
        <v>81</v>
      </c>
      <c r="F281" s="5">
        <v>159</v>
      </c>
      <c r="G281" s="5">
        <v>159</v>
      </c>
      <c r="H281" s="5" t="s">
        <v>684</v>
      </c>
      <c r="I281" s="6"/>
      <c r="J281" s="32" t="s">
        <v>56</v>
      </c>
      <c r="K281" s="7"/>
    </row>
    <row r="282" spans="1:11" x14ac:dyDescent="0.25">
      <c r="A282" s="70" t="s">
        <v>616</v>
      </c>
      <c r="B282" s="71"/>
      <c r="C282" s="71"/>
      <c r="D282" s="71"/>
      <c r="E282" s="71"/>
      <c r="F282" s="72"/>
      <c r="G282" s="5">
        <v>30</v>
      </c>
      <c r="H282" s="5"/>
      <c r="I282" s="6"/>
      <c r="J282" s="32" t="s">
        <v>229</v>
      </c>
      <c r="K282" s="7"/>
    </row>
    <row r="283" spans="1:11" x14ac:dyDescent="0.25">
      <c r="A283" s="70" t="s">
        <v>621</v>
      </c>
      <c r="B283" s="71"/>
      <c r="C283" s="71"/>
      <c r="D283" s="71"/>
      <c r="E283" s="71"/>
      <c r="F283" s="72"/>
      <c r="G283" s="5">
        <v>40</v>
      </c>
      <c r="H283" s="5"/>
      <c r="I283" s="6"/>
      <c r="J283" s="32" t="s">
        <v>229</v>
      </c>
      <c r="K283" s="7"/>
    </row>
    <row r="284" spans="1:11" x14ac:dyDescent="0.25">
      <c r="A284" s="69" t="s">
        <v>672</v>
      </c>
      <c r="B284" s="69"/>
      <c r="C284" s="69"/>
      <c r="D284" s="69"/>
      <c r="E284" s="69"/>
      <c r="F284" s="69"/>
      <c r="G284" s="31">
        <f>SUM(G255:G283)</f>
        <v>34293</v>
      </c>
      <c r="H284" s="45"/>
      <c r="I284" s="1"/>
      <c r="J284" s="46"/>
    </row>
    <row r="285" spans="1:11" x14ac:dyDescent="0.25">
      <c r="A285" s="36"/>
      <c r="B285" s="36"/>
      <c r="C285" s="36"/>
      <c r="D285" s="36"/>
      <c r="E285" s="36"/>
      <c r="F285" s="36"/>
      <c r="G285" s="37"/>
      <c r="H285" s="45"/>
      <c r="I285" s="1"/>
      <c r="J285" s="46"/>
    </row>
    <row r="286" spans="1:11" x14ac:dyDescent="0.25">
      <c r="A286" s="3"/>
      <c r="B286" s="3"/>
      <c r="C286" s="3"/>
      <c r="D286" s="3"/>
      <c r="E286" s="3"/>
      <c r="F286" s="45"/>
      <c r="G286" s="45"/>
      <c r="H286" s="45"/>
      <c r="I286" s="1"/>
      <c r="J286" s="46"/>
    </row>
    <row r="287" spans="1:11" ht="21" x14ac:dyDescent="0.35">
      <c r="A287" s="21" t="s">
        <v>779</v>
      </c>
      <c r="E287" s="3"/>
      <c r="F287" s="45"/>
      <c r="G287" s="45"/>
      <c r="H287" s="45"/>
      <c r="I287" s="1"/>
      <c r="J287" s="46"/>
    </row>
    <row r="289" spans="1:11" ht="34.5" x14ac:dyDescent="0.25">
      <c r="A289" s="26" t="s">
        <v>0</v>
      </c>
      <c r="B289" s="26" t="s">
        <v>1</v>
      </c>
      <c r="C289" s="26" t="s">
        <v>2</v>
      </c>
      <c r="D289" s="26" t="s">
        <v>3</v>
      </c>
      <c r="E289" s="26" t="s">
        <v>4</v>
      </c>
      <c r="F289" s="26" t="s">
        <v>5</v>
      </c>
      <c r="G289" s="26" t="s">
        <v>709</v>
      </c>
      <c r="H289" s="26" t="s">
        <v>682</v>
      </c>
      <c r="I289" s="38" t="s">
        <v>678</v>
      </c>
      <c r="J289" s="33" t="s">
        <v>7</v>
      </c>
      <c r="K289" s="26" t="s">
        <v>609</v>
      </c>
    </row>
    <row r="290" spans="1:11" x14ac:dyDescent="0.25">
      <c r="A290" s="4">
        <v>601420</v>
      </c>
      <c r="B290" s="4">
        <v>601421</v>
      </c>
      <c r="C290" s="4" t="s">
        <v>221</v>
      </c>
      <c r="D290" s="4" t="s">
        <v>222</v>
      </c>
      <c r="E290" s="4" t="s">
        <v>83</v>
      </c>
      <c r="F290" s="5">
        <v>213</v>
      </c>
      <c r="G290" s="5">
        <v>213</v>
      </c>
      <c r="H290" s="5" t="s">
        <v>684</v>
      </c>
      <c r="I290" s="6"/>
      <c r="J290" s="32" t="s">
        <v>56</v>
      </c>
      <c r="K290" s="7"/>
    </row>
    <row r="291" spans="1:11" x14ac:dyDescent="0.25">
      <c r="A291" s="4">
        <v>600470</v>
      </c>
      <c r="B291" s="4">
        <v>600471</v>
      </c>
      <c r="C291" s="4" t="s">
        <v>13</v>
      </c>
      <c r="D291" s="4" t="s">
        <v>118</v>
      </c>
      <c r="E291" s="4" t="s">
        <v>83</v>
      </c>
      <c r="F291" s="5">
        <v>639</v>
      </c>
      <c r="G291" s="5">
        <v>639</v>
      </c>
      <c r="H291" s="5" t="s">
        <v>684</v>
      </c>
      <c r="I291" s="6"/>
      <c r="J291" s="32" t="s">
        <v>56</v>
      </c>
      <c r="K291" s="7"/>
    </row>
    <row r="292" spans="1:11" x14ac:dyDescent="0.25">
      <c r="A292" s="4">
        <v>600460</v>
      </c>
      <c r="B292" s="4">
        <v>600461</v>
      </c>
      <c r="C292" s="4" t="s">
        <v>13</v>
      </c>
      <c r="D292" s="4" t="s">
        <v>108</v>
      </c>
      <c r="E292" s="4" t="s">
        <v>109</v>
      </c>
      <c r="F292" s="5">
        <v>2104</v>
      </c>
      <c r="G292" s="5">
        <v>2104</v>
      </c>
      <c r="H292" s="5" t="s">
        <v>684</v>
      </c>
      <c r="I292" s="6"/>
      <c r="J292" s="32" t="s">
        <v>56</v>
      </c>
      <c r="K292" s="7"/>
    </row>
    <row r="293" spans="1:11" x14ac:dyDescent="0.25">
      <c r="A293" s="4">
        <v>600460</v>
      </c>
      <c r="B293" s="4">
        <v>600462</v>
      </c>
      <c r="C293" s="4" t="s">
        <v>110</v>
      </c>
      <c r="D293" s="4" t="s">
        <v>111</v>
      </c>
      <c r="E293" s="4" t="s">
        <v>112</v>
      </c>
      <c r="F293" s="5">
        <v>130</v>
      </c>
      <c r="G293" s="5">
        <v>130</v>
      </c>
      <c r="H293" s="5" t="s">
        <v>684</v>
      </c>
      <c r="I293" s="6"/>
      <c r="J293" s="32" t="s">
        <v>56</v>
      </c>
      <c r="K293" s="7"/>
    </row>
    <row r="294" spans="1:11" x14ac:dyDescent="0.25">
      <c r="A294" s="4">
        <v>600460</v>
      </c>
      <c r="B294" s="4">
        <v>600463</v>
      </c>
      <c r="C294" s="4" t="s">
        <v>113</v>
      </c>
      <c r="D294" s="4" t="s">
        <v>114</v>
      </c>
      <c r="E294" s="4" t="s">
        <v>115</v>
      </c>
      <c r="F294" s="5">
        <v>104</v>
      </c>
      <c r="G294" s="5">
        <v>104</v>
      </c>
      <c r="H294" s="5" t="s">
        <v>684</v>
      </c>
      <c r="I294" s="6"/>
      <c r="J294" s="32" t="s">
        <v>56</v>
      </c>
      <c r="K294" s="7"/>
    </row>
    <row r="295" spans="1:11" x14ac:dyDescent="0.25">
      <c r="A295" s="4">
        <v>600460</v>
      </c>
      <c r="B295" s="4">
        <v>600464</v>
      </c>
      <c r="C295" s="4" t="s">
        <v>113</v>
      </c>
      <c r="D295" s="4" t="s">
        <v>116</v>
      </c>
      <c r="E295" s="4" t="s">
        <v>117</v>
      </c>
      <c r="F295" s="5">
        <v>116</v>
      </c>
      <c r="G295" s="5">
        <v>116</v>
      </c>
      <c r="H295" s="5" t="s">
        <v>684</v>
      </c>
      <c r="I295" s="6"/>
      <c r="J295" s="32" t="s">
        <v>56</v>
      </c>
      <c r="K295" s="7"/>
    </row>
    <row r="296" spans="1:11" x14ac:dyDescent="0.25">
      <c r="A296" s="4">
        <v>600360</v>
      </c>
      <c r="B296" s="4">
        <v>600363</v>
      </c>
      <c r="C296" s="4" t="s">
        <v>63</v>
      </c>
      <c r="D296" s="4" t="s">
        <v>64</v>
      </c>
      <c r="E296" s="4" t="s">
        <v>65</v>
      </c>
      <c r="F296" s="5">
        <v>1166</v>
      </c>
      <c r="G296" s="5">
        <v>1166</v>
      </c>
      <c r="H296" s="5" t="s">
        <v>684</v>
      </c>
      <c r="I296" s="6"/>
      <c r="J296" s="32" t="s">
        <v>56</v>
      </c>
      <c r="K296" s="7"/>
    </row>
    <row r="297" spans="1:11" x14ac:dyDescent="0.25">
      <c r="A297" s="4">
        <v>600360</v>
      </c>
      <c r="B297" s="4">
        <v>600365</v>
      </c>
      <c r="C297" s="4" t="s">
        <v>63</v>
      </c>
      <c r="D297" s="4" t="s">
        <v>66</v>
      </c>
      <c r="E297" s="4" t="s">
        <v>67</v>
      </c>
      <c r="F297" s="5">
        <v>156</v>
      </c>
      <c r="G297" s="5">
        <v>156</v>
      </c>
      <c r="H297" s="5" t="s">
        <v>684</v>
      </c>
      <c r="I297" s="6"/>
      <c r="J297" s="32" t="s">
        <v>56</v>
      </c>
      <c r="K297" s="7"/>
    </row>
    <row r="298" spans="1:11" x14ac:dyDescent="0.25">
      <c r="A298" s="70" t="s">
        <v>617</v>
      </c>
      <c r="B298" s="71"/>
      <c r="C298" s="71"/>
      <c r="D298" s="71"/>
      <c r="E298" s="71"/>
      <c r="F298" s="72"/>
      <c r="G298" s="5">
        <v>30</v>
      </c>
      <c r="H298" s="5"/>
      <c r="I298" s="6"/>
      <c r="J298" s="32" t="s">
        <v>229</v>
      </c>
      <c r="K298" s="7"/>
    </row>
    <row r="299" spans="1:11" x14ac:dyDescent="0.25">
      <c r="A299" s="70" t="s">
        <v>618</v>
      </c>
      <c r="B299" s="71"/>
      <c r="C299" s="71"/>
      <c r="D299" s="71"/>
      <c r="E299" s="71"/>
      <c r="F299" s="72"/>
      <c r="G299" s="5">
        <v>20</v>
      </c>
      <c r="H299" s="5"/>
      <c r="I299" s="6"/>
      <c r="J299" s="32" t="s">
        <v>229</v>
      </c>
      <c r="K299" s="7"/>
    </row>
    <row r="300" spans="1:11" x14ac:dyDescent="0.25">
      <c r="A300" s="70" t="s">
        <v>619</v>
      </c>
      <c r="B300" s="71"/>
      <c r="C300" s="71"/>
      <c r="D300" s="71"/>
      <c r="E300" s="71"/>
      <c r="F300" s="72"/>
      <c r="G300" s="5">
        <v>20</v>
      </c>
      <c r="H300" s="5"/>
      <c r="I300" s="6"/>
      <c r="J300" s="32" t="s">
        <v>229</v>
      </c>
      <c r="K300" s="7"/>
    </row>
    <row r="301" spans="1:11" x14ac:dyDescent="0.25">
      <c r="A301" s="70" t="s">
        <v>620</v>
      </c>
      <c r="B301" s="71"/>
      <c r="C301" s="71"/>
      <c r="D301" s="71"/>
      <c r="E301" s="71"/>
      <c r="F301" s="72"/>
      <c r="G301" s="5">
        <v>30</v>
      </c>
      <c r="H301" s="5"/>
      <c r="I301" s="6"/>
      <c r="J301" s="32" t="s">
        <v>229</v>
      </c>
      <c r="K301" s="7"/>
    </row>
    <row r="302" spans="1:11" x14ac:dyDescent="0.25">
      <c r="A302" s="69" t="s">
        <v>671</v>
      </c>
      <c r="B302" s="69"/>
      <c r="C302" s="69"/>
      <c r="D302" s="69"/>
      <c r="E302" s="69"/>
      <c r="F302" s="69"/>
      <c r="G302" s="31">
        <f>SUM(G290:G301)</f>
        <v>4728</v>
      </c>
      <c r="H302" s="37"/>
      <c r="J302" s="2"/>
    </row>
    <row r="303" spans="1:11" x14ac:dyDescent="0.25">
      <c r="A303" s="36"/>
      <c r="B303" s="36"/>
      <c r="C303" s="36"/>
      <c r="D303" s="36"/>
      <c r="E303" s="36"/>
      <c r="F303" s="36"/>
      <c r="G303" s="37"/>
      <c r="H303" s="37"/>
      <c r="J303" s="2"/>
    </row>
    <row r="304" spans="1:11" x14ac:dyDescent="0.25">
      <c r="A304" s="36"/>
      <c r="B304" s="36"/>
      <c r="C304" s="36"/>
      <c r="D304" s="36"/>
      <c r="E304" s="36"/>
      <c r="F304" s="36"/>
      <c r="G304" s="37"/>
      <c r="H304" s="37"/>
      <c r="J304" s="2"/>
    </row>
    <row r="305" spans="1:11" ht="21" x14ac:dyDescent="0.35">
      <c r="A305" s="21" t="s">
        <v>775</v>
      </c>
      <c r="J305" s="2"/>
    </row>
    <row r="306" spans="1:11" x14ac:dyDescent="0.25">
      <c r="J306" s="2"/>
    </row>
    <row r="307" spans="1:11" ht="34.5" x14ac:dyDescent="0.25">
      <c r="A307" s="26" t="s">
        <v>0</v>
      </c>
      <c r="B307" s="26" t="s">
        <v>1</v>
      </c>
      <c r="C307" s="26" t="s">
        <v>2</v>
      </c>
      <c r="D307" s="26" t="s">
        <v>3</v>
      </c>
      <c r="E307" s="26" t="s">
        <v>4</v>
      </c>
      <c r="F307" s="26" t="s">
        <v>5</v>
      </c>
      <c r="G307" s="26" t="s">
        <v>709</v>
      </c>
      <c r="H307" s="26" t="s">
        <v>682</v>
      </c>
      <c r="I307" s="38" t="s">
        <v>678</v>
      </c>
      <c r="J307" s="33" t="s">
        <v>7</v>
      </c>
      <c r="K307" s="26" t="s">
        <v>609</v>
      </c>
    </row>
    <row r="308" spans="1:11" x14ac:dyDescent="0.25">
      <c r="A308" s="4">
        <v>600490</v>
      </c>
      <c r="B308" s="4">
        <v>600491</v>
      </c>
      <c r="C308" s="4" t="s">
        <v>8</v>
      </c>
      <c r="D308" s="4" t="s">
        <v>130</v>
      </c>
      <c r="E308" s="4" t="s">
        <v>131</v>
      </c>
      <c r="F308" s="5">
        <v>534</v>
      </c>
      <c r="G308" s="5">
        <v>534</v>
      </c>
      <c r="H308" s="5" t="s">
        <v>684</v>
      </c>
      <c r="I308" s="6"/>
      <c r="J308" s="32" t="s">
        <v>56</v>
      </c>
      <c r="K308" s="7"/>
    </row>
    <row r="309" spans="1:11" x14ac:dyDescent="0.25">
      <c r="A309" s="4">
        <v>600490</v>
      </c>
      <c r="B309" s="4">
        <v>600492</v>
      </c>
      <c r="C309" s="4" t="s">
        <v>132</v>
      </c>
      <c r="D309" s="4" t="s">
        <v>133</v>
      </c>
      <c r="E309" s="4" t="s">
        <v>131</v>
      </c>
      <c r="F309" s="5">
        <v>205</v>
      </c>
      <c r="G309" s="5">
        <v>205</v>
      </c>
      <c r="H309" s="5" t="s">
        <v>684</v>
      </c>
      <c r="I309" s="6"/>
      <c r="J309" s="32" t="s">
        <v>56</v>
      </c>
      <c r="K309" s="7"/>
    </row>
    <row r="310" spans="1:11" x14ac:dyDescent="0.25">
      <c r="A310" s="4">
        <v>600880</v>
      </c>
      <c r="B310" s="4">
        <v>600881</v>
      </c>
      <c r="C310" s="4" t="s">
        <v>13</v>
      </c>
      <c r="D310" s="4" t="s">
        <v>199</v>
      </c>
      <c r="E310" s="4" t="s">
        <v>131</v>
      </c>
      <c r="F310" s="5">
        <v>178</v>
      </c>
      <c r="G310" s="5">
        <v>178</v>
      </c>
      <c r="H310" s="5" t="s">
        <v>684</v>
      </c>
      <c r="I310" s="6"/>
      <c r="J310" s="32" t="s">
        <v>56</v>
      </c>
      <c r="K310" s="7"/>
    </row>
    <row r="311" spans="1:11" x14ac:dyDescent="0.25">
      <c r="A311" s="4">
        <v>601130</v>
      </c>
      <c r="B311" s="4">
        <v>601131</v>
      </c>
      <c r="C311" s="4" t="s">
        <v>83</v>
      </c>
      <c r="D311" s="4" t="s">
        <v>200</v>
      </c>
      <c r="E311" s="4" t="s">
        <v>201</v>
      </c>
      <c r="F311" s="5">
        <v>3420</v>
      </c>
      <c r="G311" s="5">
        <v>3420</v>
      </c>
      <c r="H311" s="5" t="s">
        <v>684</v>
      </c>
      <c r="I311" s="6"/>
      <c r="J311" s="32" t="s">
        <v>56</v>
      </c>
      <c r="K311" s="7"/>
    </row>
    <row r="312" spans="1:11" x14ac:dyDescent="0.25">
      <c r="A312" s="4">
        <v>601130</v>
      </c>
      <c r="B312" s="4">
        <v>601132</v>
      </c>
      <c r="C312" s="4" t="s">
        <v>202</v>
      </c>
      <c r="D312" s="4" t="s">
        <v>203</v>
      </c>
      <c r="E312" s="4" t="s">
        <v>204</v>
      </c>
      <c r="F312" s="5">
        <v>235</v>
      </c>
      <c r="G312" s="5">
        <v>235</v>
      </c>
      <c r="H312" s="5" t="s">
        <v>684</v>
      </c>
      <c r="I312" s="6"/>
      <c r="J312" s="32" t="s">
        <v>56</v>
      </c>
      <c r="K312" s="7"/>
    </row>
    <row r="313" spans="1:11" x14ac:dyDescent="0.25">
      <c r="A313" s="4">
        <v>601140</v>
      </c>
      <c r="B313" s="4">
        <v>601141</v>
      </c>
      <c r="C313" s="4" t="s">
        <v>83</v>
      </c>
      <c r="D313" s="4" t="s">
        <v>205</v>
      </c>
      <c r="E313" s="4" t="s">
        <v>206</v>
      </c>
      <c r="F313" s="5">
        <v>432</v>
      </c>
      <c r="G313" s="5">
        <v>432</v>
      </c>
      <c r="H313" s="5" t="s">
        <v>684</v>
      </c>
      <c r="I313" s="6"/>
      <c r="J313" s="32" t="s">
        <v>56</v>
      </c>
      <c r="K313" s="7"/>
    </row>
    <row r="314" spans="1:11" x14ac:dyDescent="0.25">
      <c r="A314" s="4">
        <v>601300</v>
      </c>
      <c r="B314" s="4">
        <v>601301</v>
      </c>
      <c r="C314" s="4" t="s">
        <v>83</v>
      </c>
      <c r="D314" s="4" t="s">
        <v>213</v>
      </c>
      <c r="E314" s="4" t="s">
        <v>214</v>
      </c>
      <c r="F314" s="5">
        <v>332</v>
      </c>
      <c r="G314" s="5">
        <v>332</v>
      </c>
      <c r="H314" s="5" t="s">
        <v>684</v>
      </c>
      <c r="I314" s="6"/>
      <c r="J314" s="32" t="s">
        <v>56</v>
      </c>
      <c r="K314" s="7"/>
    </row>
    <row r="315" spans="1:11" x14ac:dyDescent="0.25">
      <c r="A315" s="4">
        <v>601310</v>
      </c>
      <c r="B315" s="4">
        <v>601311</v>
      </c>
      <c r="C315" s="4" t="s">
        <v>83</v>
      </c>
      <c r="D315" s="4" t="s">
        <v>215</v>
      </c>
      <c r="E315" s="4" t="s">
        <v>216</v>
      </c>
      <c r="F315" s="5">
        <v>616</v>
      </c>
      <c r="G315" s="5">
        <v>616</v>
      </c>
      <c r="H315" s="5" t="s">
        <v>684</v>
      </c>
      <c r="I315" s="6"/>
      <c r="J315" s="32" t="s">
        <v>56</v>
      </c>
      <c r="K315" s="7"/>
    </row>
    <row r="316" spans="1:11" x14ac:dyDescent="0.25">
      <c r="A316" s="66" t="s">
        <v>670</v>
      </c>
      <c r="B316" s="67"/>
      <c r="C316" s="67"/>
      <c r="D316" s="67"/>
      <c r="E316" s="67"/>
      <c r="F316" s="68"/>
      <c r="G316" s="31">
        <f>SUM(G308:G315)</f>
        <v>5952</v>
      </c>
      <c r="H316" s="37"/>
      <c r="J316" s="2"/>
    </row>
    <row r="317" spans="1:11" x14ac:dyDescent="0.25">
      <c r="A317" s="36"/>
      <c r="B317" s="36"/>
      <c r="C317" s="36"/>
      <c r="D317" s="36"/>
      <c r="E317" s="36"/>
      <c r="F317" s="36"/>
      <c r="G317" s="37"/>
      <c r="H317" s="37"/>
      <c r="J317" s="2"/>
    </row>
    <row r="318" spans="1:11" x14ac:dyDescent="0.25">
      <c r="J318" s="2"/>
    </row>
    <row r="319" spans="1:11" ht="21" x14ac:dyDescent="0.35">
      <c r="A319" s="21" t="s">
        <v>782</v>
      </c>
      <c r="J319" s="2"/>
    </row>
    <row r="320" spans="1:11" x14ac:dyDescent="0.25">
      <c r="J320" s="2"/>
    </row>
    <row r="321" spans="1:11" ht="34.5" x14ac:dyDescent="0.25">
      <c r="A321" s="26" t="s">
        <v>0</v>
      </c>
      <c r="B321" s="26" t="s">
        <v>1</v>
      </c>
      <c r="C321" s="26" t="s">
        <v>2</v>
      </c>
      <c r="D321" s="26" t="s">
        <v>3</v>
      </c>
      <c r="E321" s="26" t="s">
        <v>4</v>
      </c>
      <c r="F321" s="26" t="s">
        <v>5</v>
      </c>
      <c r="G321" s="26" t="s">
        <v>709</v>
      </c>
      <c r="H321" s="26" t="s">
        <v>682</v>
      </c>
      <c r="I321" s="38" t="s">
        <v>678</v>
      </c>
      <c r="J321" s="33" t="s">
        <v>7</v>
      </c>
      <c r="K321" s="26" t="s">
        <v>609</v>
      </c>
    </row>
    <row r="322" spans="1:11" x14ac:dyDescent="0.25">
      <c r="A322" s="4">
        <v>100080</v>
      </c>
      <c r="B322" s="4">
        <v>100081</v>
      </c>
      <c r="C322" s="4" t="s">
        <v>13</v>
      </c>
      <c r="D322" s="4" t="s">
        <v>16</v>
      </c>
      <c r="E322" s="4" t="s">
        <v>17</v>
      </c>
      <c r="F322" s="5">
        <v>5335</v>
      </c>
      <c r="G322" s="5">
        <v>3000</v>
      </c>
      <c r="H322" s="5" t="s">
        <v>683</v>
      </c>
      <c r="I322" s="6"/>
      <c r="J322" s="32" t="s">
        <v>11</v>
      </c>
      <c r="K322" s="7"/>
    </row>
    <row r="323" spans="1:11" x14ac:dyDescent="0.25">
      <c r="A323" s="4">
        <v>601150</v>
      </c>
      <c r="B323" s="4">
        <v>601151</v>
      </c>
      <c r="C323" s="4" t="s">
        <v>83</v>
      </c>
      <c r="D323" s="4" t="s">
        <v>207</v>
      </c>
      <c r="E323" s="4" t="s">
        <v>208</v>
      </c>
      <c r="F323" s="5">
        <v>6004</v>
      </c>
      <c r="G323" s="5">
        <v>724</v>
      </c>
      <c r="H323" s="5" t="s">
        <v>684</v>
      </c>
      <c r="I323" s="6"/>
      <c r="J323" s="32" t="s">
        <v>56</v>
      </c>
      <c r="K323" s="7"/>
    </row>
    <row r="324" spans="1:11" x14ac:dyDescent="0.25">
      <c r="A324" s="4">
        <v>100080</v>
      </c>
      <c r="B324" s="4">
        <v>100081</v>
      </c>
      <c r="C324" s="4" t="s">
        <v>13</v>
      </c>
      <c r="D324" s="4" t="s">
        <v>16</v>
      </c>
      <c r="E324" s="4" t="s">
        <v>17</v>
      </c>
      <c r="F324" s="5">
        <v>5335</v>
      </c>
      <c r="G324" s="5">
        <v>887</v>
      </c>
      <c r="H324" s="5" t="s">
        <v>683</v>
      </c>
      <c r="I324" s="17"/>
      <c r="J324" s="32" t="s">
        <v>11</v>
      </c>
      <c r="K324" s="7"/>
    </row>
    <row r="325" spans="1:11" x14ac:dyDescent="0.25">
      <c r="A325" s="8">
        <v>600480</v>
      </c>
      <c r="B325" s="8">
        <v>600486</v>
      </c>
      <c r="C325" s="8" t="s">
        <v>755</v>
      </c>
      <c r="D325" s="8" t="s">
        <v>756</v>
      </c>
      <c r="E325" s="8" t="s">
        <v>197</v>
      </c>
      <c r="F325" s="41">
        <v>297</v>
      </c>
      <c r="G325" s="41">
        <v>297</v>
      </c>
      <c r="H325" s="5" t="s">
        <v>684</v>
      </c>
      <c r="I325" s="17"/>
      <c r="J325" s="32" t="s">
        <v>56</v>
      </c>
      <c r="K325" s="7"/>
    </row>
    <row r="326" spans="1:11" x14ac:dyDescent="0.25">
      <c r="A326" s="4">
        <v>100110</v>
      </c>
      <c r="B326" s="4">
        <v>100111</v>
      </c>
      <c r="C326" s="4" t="s">
        <v>240</v>
      </c>
      <c r="D326" s="4" t="s">
        <v>336</v>
      </c>
      <c r="E326" s="4" t="s">
        <v>83</v>
      </c>
      <c r="F326" s="5">
        <v>3110</v>
      </c>
      <c r="G326" s="5">
        <v>3110</v>
      </c>
      <c r="H326" s="5" t="s">
        <v>684</v>
      </c>
      <c r="I326" s="17"/>
      <c r="J326" s="32" t="s">
        <v>11</v>
      </c>
      <c r="K326" s="7"/>
    </row>
    <row r="327" spans="1:11" x14ac:dyDescent="0.25">
      <c r="A327" s="4">
        <v>601100</v>
      </c>
      <c r="B327" s="4">
        <v>601101</v>
      </c>
      <c r="C327" s="4" t="s">
        <v>240</v>
      </c>
      <c r="D327" s="4" t="s">
        <v>733</v>
      </c>
      <c r="E327" s="4" t="s">
        <v>386</v>
      </c>
      <c r="F327" s="5">
        <v>5301</v>
      </c>
      <c r="G327" s="5">
        <v>2801</v>
      </c>
      <c r="H327" s="5" t="s">
        <v>684</v>
      </c>
      <c r="I327" s="17"/>
      <c r="J327" s="32" t="s">
        <v>56</v>
      </c>
      <c r="K327" s="7"/>
    </row>
    <row r="328" spans="1:11" x14ac:dyDescent="0.25">
      <c r="A328" s="4">
        <v>601110</v>
      </c>
      <c r="B328" s="4">
        <v>601111</v>
      </c>
      <c r="C328" s="4" t="s">
        <v>386</v>
      </c>
      <c r="D328" s="4" t="s">
        <v>406</v>
      </c>
      <c r="E328" s="4" t="s">
        <v>407</v>
      </c>
      <c r="F328" s="5">
        <v>2968</v>
      </c>
      <c r="G328" s="5">
        <v>2968</v>
      </c>
      <c r="H328" s="5" t="s">
        <v>684</v>
      </c>
      <c r="I328" s="17"/>
      <c r="J328" s="32" t="s">
        <v>56</v>
      </c>
      <c r="K328" s="7"/>
    </row>
    <row r="329" spans="1:11" x14ac:dyDescent="0.25">
      <c r="A329" s="4">
        <v>601110</v>
      </c>
      <c r="B329" s="4">
        <v>601112</v>
      </c>
      <c r="C329" s="4" t="s">
        <v>408</v>
      </c>
      <c r="D329" s="4" t="s">
        <v>409</v>
      </c>
      <c r="E329" s="4" t="s">
        <v>410</v>
      </c>
      <c r="F329" s="5">
        <v>1002</v>
      </c>
      <c r="G329" s="5">
        <v>1002</v>
      </c>
      <c r="H329" s="5" t="s">
        <v>684</v>
      </c>
      <c r="I329" s="17"/>
      <c r="J329" s="32" t="s">
        <v>56</v>
      </c>
      <c r="K329" s="7"/>
    </row>
    <row r="330" spans="1:11" x14ac:dyDescent="0.25">
      <c r="A330" s="4">
        <v>601150</v>
      </c>
      <c r="B330" s="4">
        <v>601152</v>
      </c>
      <c r="C330" s="4" t="s">
        <v>411</v>
      </c>
      <c r="D330" s="4" t="s">
        <v>412</v>
      </c>
      <c r="E330" s="4" t="s">
        <v>410</v>
      </c>
      <c r="F330" s="5">
        <v>373</v>
      </c>
      <c r="G330" s="5">
        <v>373</v>
      </c>
      <c r="H330" s="5" t="s">
        <v>684</v>
      </c>
      <c r="I330" s="17"/>
      <c r="J330" s="32" t="s">
        <v>56</v>
      </c>
      <c r="K330" s="7"/>
    </row>
    <row r="331" spans="1:11" x14ac:dyDescent="0.25">
      <c r="A331" s="4">
        <v>601320</v>
      </c>
      <c r="B331" s="4">
        <v>601321</v>
      </c>
      <c r="C331" s="4" t="s">
        <v>386</v>
      </c>
      <c r="D331" s="4" t="s">
        <v>429</v>
      </c>
      <c r="E331" s="4" t="s">
        <v>430</v>
      </c>
      <c r="F331" s="5">
        <v>1142</v>
      </c>
      <c r="G331" s="5">
        <v>1142</v>
      </c>
      <c r="H331" s="5" t="s">
        <v>684</v>
      </c>
      <c r="I331" s="17"/>
      <c r="J331" s="32" t="s">
        <v>56</v>
      </c>
      <c r="K331" s="7"/>
    </row>
    <row r="332" spans="1:11" x14ac:dyDescent="0.25">
      <c r="A332" s="4">
        <v>601680</v>
      </c>
      <c r="B332" s="4">
        <v>601681</v>
      </c>
      <c r="C332" s="4" t="s">
        <v>121</v>
      </c>
      <c r="D332" s="4" t="s">
        <v>456</v>
      </c>
      <c r="E332" s="4" t="s">
        <v>83</v>
      </c>
      <c r="F332" s="5">
        <v>1243</v>
      </c>
      <c r="G332" s="5">
        <v>1243</v>
      </c>
      <c r="H332" s="5" t="s">
        <v>684</v>
      </c>
      <c r="I332" s="17"/>
      <c r="J332" s="32" t="s">
        <v>56</v>
      </c>
      <c r="K332" s="7"/>
    </row>
    <row r="333" spans="1:11" x14ac:dyDescent="0.25">
      <c r="A333" s="4">
        <v>601740</v>
      </c>
      <c r="B333" s="4">
        <v>601741</v>
      </c>
      <c r="C333" s="4" t="s">
        <v>83</v>
      </c>
      <c r="D333" s="4" t="s">
        <v>463</v>
      </c>
      <c r="E333" s="4" t="s">
        <v>464</v>
      </c>
      <c r="F333" s="5">
        <v>231</v>
      </c>
      <c r="G333" s="5">
        <v>231</v>
      </c>
      <c r="H333" s="5" t="s">
        <v>684</v>
      </c>
      <c r="I333" s="17"/>
      <c r="J333" s="32" t="s">
        <v>56</v>
      </c>
      <c r="K333" s="7"/>
    </row>
    <row r="334" spans="1:11" x14ac:dyDescent="0.25">
      <c r="A334" s="66" t="s">
        <v>669</v>
      </c>
      <c r="B334" s="67"/>
      <c r="C334" s="67"/>
      <c r="D334" s="67"/>
      <c r="E334" s="67"/>
      <c r="F334" s="68"/>
      <c r="G334" s="31">
        <f>SUM(G322:G333)</f>
        <v>17778</v>
      </c>
      <c r="H334" s="37"/>
      <c r="J334" s="2"/>
    </row>
    <row r="335" spans="1:11" x14ac:dyDescent="0.25">
      <c r="A335" s="36"/>
      <c r="B335" s="36"/>
      <c r="C335" s="36"/>
      <c r="D335" s="36"/>
      <c r="E335" s="36"/>
      <c r="F335" s="36"/>
      <c r="G335" s="37"/>
      <c r="H335" s="37"/>
      <c r="J335" s="2"/>
    </row>
    <row r="336" spans="1:11" x14ac:dyDescent="0.25">
      <c r="A336" s="36"/>
      <c r="B336" s="36"/>
      <c r="C336" s="36"/>
      <c r="D336" s="36"/>
      <c r="E336" s="36"/>
      <c r="F336" s="36"/>
      <c r="G336" s="37"/>
      <c r="H336" s="37"/>
      <c r="J336" s="2"/>
    </row>
    <row r="337" spans="1:11" x14ac:dyDescent="0.25">
      <c r="A337" s="36"/>
      <c r="B337" s="36"/>
      <c r="C337" s="36"/>
      <c r="D337" s="36"/>
      <c r="E337" s="36"/>
      <c r="F337" s="36"/>
      <c r="G337" s="37"/>
      <c r="H337" s="37"/>
      <c r="J337" s="2"/>
    </row>
    <row r="338" spans="1:11" ht="21" x14ac:dyDescent="0.35">
      <c r="A338" s="21" t="s">
        <v>781</v>
      </c>
      <c r="J338" s="2"/>
    </row>
    <row r="339" spans="1:11" x14ac:dyDescent="0.25">
      <c r="J339" s="2"/>
    </row>
    <row r="340" spans="1:11" ht="34.5" x14ac:dyDescent="0.25">
      <c r="A340" s="26" t="s">
        <v>0</v>
      </c>
      <c r="B340" s="26" t="s">
        <v>1</v>
      </c>
      <c r="C340" s="26" t="s">
        <v>2</v>
      </c>
      <c r="D340" s="26" t="s">
        <v>3</v>
      </c>
      <c r="E340" s="26" t="s">
        <v>4</v>
      </c>
      <c r="F340" s="26" t="s">
        <v>5</v>
      </c>
      <c r="G340" s="26" t="s">
        <v>709</v>
      </c>
      <c r="H340" s="26" t="s">
        <v>682</v>
      </c>
      <c r="I340" s="38" t="s">
        <v>678</v>
      </c>
      <c r="J340" s="33" t="s">
        <v>7</v>
      </c>
      <c r="K340" s="26" t="s">
        <v>609</v>
      </c>
    </row>
    <row r="341" spans="1:11" x14ac:dyDescent="0.25">
      <c r="A341" s="4">
        <v>100090</v>
      </c>
      <c r="B341" s="4">
        <v>100091</v>
      </c>
      <c r="C341" s="4" t="s">
        <v>8</v>
      </c>
      <c r="D341" s="4" t="s">
        <v>18</v>
      </c>
      <c r="E341" s="4" t="s">
        <v>19</v>
      </c>
      <c r="F341" s="5">
        <v>8335</v>
      </c>
      <c r="G341" s="5">
        <v>5275</v>
      </c>
      <c r="H341" s="5" t="s">
        <v>684</v>
      </c>
      <c r="I341" s="17"/>
      <c r="J341" s="32" t="s">
        <v>11</v>
      </c>
      <c r="K341" s="7"/>
    </row>
    <row r="342" spans="1:11" x14ac:dyDescent="0.25">
      <c r="A342" s="8">
        <v>600940</v>
      </c>
      <c r="B342" s="8">
        <v>600941</v>
      </c>
      <c r="C342" s="8" t="s">
        <v>121</v>
      </c>
      <c r="D342" s="8" t="s">
        <v>759</v>
      </c>
      <c r="E342" s="8" t="s">
        <v>506</v>
      </c>
      <c r="F342" s="41">
        <v>1037</v>
      </c>
      <c r="G342" s="41">
        <v>1037</v>
      </c>
      <c r="H342" s="5" t="s">
        <v>684</v>
      </c>
      <c r="I342" s="17"/>
      <c r="J342" s="32" t="s">
        <v>56</v>
      </c>
      <c r="K342" s="7"/>
    </row>
    <row r="343" spans="1:11" x14ac:dyDescent="0.25">
      <c r="A343" s="8">
        <v>600940</v>
      </c>
      <c r="B343" s="8">
        <v>600942</v>
      </c>
      <c r="C343" s="8" t="s">
        <v>121</v>
      </c>
      <c r="D343" s="8" t="s">
        <v>760</v>
      </c>
      <c r="E343" s="8" t="s">
        <v>325</v>
      </c>
      <c r="F343" s="41">
        <v>368</v>
      </c>
      <c r="G343" s="41">
        <v>368</v>
      </c>
      <c r="H343" s="5" t="s">
        <v>684</v>
      </c>
      <c r="I343" s="17"/>
      <c r="J343" s="32" t="s">
        <v>56</v>
      </c>
      <c r="K343" s="7"/>
    </row>
    <row r="344" spans="1:11" x14ac:dyDescent="0.25">
      <c r="A344" s="4">
        <v>600940</v>
      </c>
      <c r="B344" s="4">
        <v>600943</v>
      </c>
      <c r="C344" s="4" t="s">
        <v>360</v>
      </c>
      <c r="D344" s="4" t="s">
        <v>361</v>
      </c>
      <c r="E344" s="4" t="s">
        <v>362</v>
      </c>
      <c r="F344" s="5">
        <v>690</v>
      </c>
      <c r="G344" s="5">
        <v>690</v>
      </c>
      <c r="H344" s="5" t="s">
        <v>684</v>
      </c>
      <c r="I344" s="17"/>
      <c r="J344" s="32" t="s">
        <v>56</v>
      </c>
      <c r="K344" s="7"/>
    </row>
    <row r="345" spans="1:11" x14ac:dyDescent="0.25">
      <c r="A345" s="4">
        <v>600940</v>
      </c>
      <c r="B345" s="4">
        <v>600945</v>
      </c>
      <c r="C345" s="4" t="s">
        <v>363</v>
      </c>
      <c r="D345" s="8" t="s">
        <v>364</v>
      </c>
      <c r="E345" s="4" t="s">
        <v>365</v>
      </c>
      <c r="F345" s="5">
        <v>930</v>
      </c>
      <c r="G345" s="5">
        <v>930</v>
      </c>
      <c r="H345" s="5" t="s">
        <v>684</v>
      </c>
      <c r="I345" s="17"/>
      <c r="J345" s="32" t="s">
        <v>56</v>
      </c>
      <c r="K345" s="7"/>
    </row>
    <row r="346" spans="1:11" x14ac:dyDescent="0.25">
      <c r="A346" s="4">
        <v>600940</v>
      </c>
      <c r="B346" s="4">
        <v>600946</v>
      </c>
      <c r="C346" s="4" t="s">
        <v>366</v>
      </c>
      <c r="D346" s="4" t="s">
        <v>367</v>
      </c>
      <c r="E346" s="4" t="s">
        <v>81</v>
      </c>
      <c r="F346" s="5">
        <v>170</v>
      </c>
      <c r="G346" s="5">
        <v>170</v>
      </c>
      <c r="H346" s="5" t="s">
        <v>684</v>
      </c>
      <c r="I346" s="17"/>
      <c r="J346" s="32" t="s">
        <v>56</v>
      </c>
      <c r="K346" s="7"/>
    </row>
    <row r="347" spans="1:11" x14ac:dyDescent="0.25">
      <c r="A347" s="4">
        <v>600940</v>
      </c>
      <c r="B347" s="4">
        <v>600947</v>
      </c>
      <c r="C347" s="4" t="s">
        <v>366</v>
      </c>
      <c r="D347" s="4" t="s">
        <v>368</v>
      </c>
      <c r="E347" s="4" t="s">
        <v>369</v>
      </c>
      <c r="F347" s="5">
        <v>145</v>
      </c>
      <c r="G347" s="5">
        <v>145</v>
      </c>
      <c r="H347" s="5" t="s">
        <v>684</v>
      </c>
      <c r="I347" s="17"/>
      <c r="J347" s="32" t="s">
        <v>56</v>
      </c>
      <c r="K347" s="7"/>
    </row>
    <row r="348" spans="1:11" x14ac:dyDescent="0.25">
      <c r="A348" s="4">
        <v>600950</v>
      </c>
      <c r="B348" s="4">
        <v>600951</v>
      </c>
      <c r="C348" s="4" t="s">
        <v>121</v>
      </c>
      <c r="D348" s="4" t="s">
        <v>370</v>
      </c>
      <c r="E348" s="4" t="s">
        <v>121</v>
      </c>
      <c r="F348" s="5">
        <v>1063</v>
      </c>
      <c r="G348" s="5">
        <v>1063</v>
      </c>
      <c r="H348" s="5" t="s">
        <v>684</v>
      </c>
      <c r="I348" s="17"/>
      <c r="J348" s="32" t="s">
        <v>56</v>
      </c>
      <c r="K348" s="7"/>
    </row>
    <row r="349" spans="1:11" x14ac:dyDescent="0.25">
      <c r="A349" s="8">
        <v>600950</v>
      </c>
      <c r="B349" s="8">
        <v>600952</v>
      </c>
      <c r="C349" s="8" t="s">
        <v>730</v>
      </c>
      <c r="D349" s="8" t="s">
        <v>761</v>
      </c>
      <c r="E349" s="8" t="s">
        <v>517</v>
      </c>
      <c r="F349" s="41">
        <v>76</v>
      </c>
      <c r="G349" s="41">
        <v>76</v>
      </c>
      <c r="H349" s="5" t="s">
        <v>684</v>
      </c>
      <c r="I349" s="17"/>
      <c r="J349" s="32" t="s">
        <v>56</v>
      </c>
      <c r="K349" s="7"/>
    </row>
    <row r="350" spans="1:11" x14ac:dyDescent="0.25">
      <c r="A350" s="4">
        <v>601790</v>
      </c>
      <c r="B350" s="4">
        <v>601791</v>
      </c>
      <c r="C350" s="4" t="s">
        <v>121</v>
      </c>
      <c r="D350" s="4" t="s">
        <v>107</v>
      </c>
      <c r="E350" s="4" t="s">
        <v>40</v>
      </c>
      <c r="F350" s="5">
        <v>101</v>
      </c>
      <c r="G350" s="5">
        <v>101</v>
      </c>
      <c r="H350" s="5" t="s">
        <v>684</v>
      </c>
      <c r="I350" s="17"/>
      <c r="J350" s="32" t="s">
        <v>56</v>
      </c>
      <c r="K350" s="7"/>
    </row>
    <row r="351" spans="1:11" x14ac:dyDescent="0.25">
      <c r="A351" s="66" t="s">
        <v>668</v>
      </c>
      <c r="B351" s="67"/>
      <c r="C351" s="67"/>
      <c r="D351" s="67"/>
      <c r="E351" s="67"/>
      <c r="F351" s="68"/>
      <c r="G351" s="31">
        <f>SUM(G341:G350)</f>
        <v>9855</v>
      </c>
      <c r="H351" s="37"/>
      <c r="J351" s="2"/>
    </row>
    <row r="352" spans="1:11" x14ac:dyDescent="0.25">
      <c r="A352" s="36"/>
      <c r="B352" s="36"/>
      <c r="C352" s="36"/>
      <c r="D352" s="36"/>
      <c r="E352" s="36"/>
      <c r="F352" s="36"/>
      <c r="G352" s="37"/>
      <c r="H352" s="37"/>
      <c r="J352" s="2"/>
    </row>
    <row r="353" spans="1:11" x14ac:dyDescent="0.25">
      <c r="A353" s="36"/>
      <c r="B353" s="36"/>
      <c r="C353" s="36"/>
      <c r="D353" s="36"/>
      <c r="E353" s="36"/>
      <c r="F353" s="36"/>
      <c r="G353" s="37"/>
      <c r="H353" s="37"/>
      <c r="J353" s="2"/>
    </row>
    <row r="354" spans="1:11" ht="21" x14ac:dyDescent="0.35">
      <c r="A354" s="21" t="s">
        <v>783</v>
      </c>
      <c r="C354" s="36"/>
      <c r="D354" s="36"/>
      <c r="E354" s="36"/>
      <c r="F354" s="36"/>
      <c r="G354" s="37"/>
      <c r="H354" s="37"/>
      <c r="J354" s="2"/>
    </row>
    <row r="355" spans="1:11" x14ac:dyDescent="0.25">
      <c r="A355" s="36"/>
      <c r="B355" s="36"/>
      <c r="C355" s="36"/>
      <c r="D355" s="36"/>
      <c r="E355" s="36"/>
      <c r="F355" s="36"/>
      <c r="G355" s="37"/>
      <c r="H355" s="37"/>
      <c r="J355" s="2"/>
    </row>
    <row r="356" spans="1:11" ht="34.5" x14ac:dyDescent="0.25">
      <c r="A356" s="26" t="s">
        <v>0</v>
      </c>
      <c r="B356" s="26" t="s">
        <v>1</v>
      </c>
      <c r="C356" s="26" t="s">
        <v>2</v>
      </c>
      <c r="D356" s="26" t="s">
        <v>3</v>
      </c>
      <c r="E356" s="26" t="s">
        <v>4</v>
      </c>
      <c r="F356" s="26" t="s">
        <v>5</v>
      </c>
      <c r="G356" s="26" t="s">
        <v>709</v>
      </c>
      <c r="H356" s="26" t="s">
        <v>682</v>
      </c>
      <c r="I356" s="38" t="s">
        <v>678</v>
      </c>
      <c r="J356" s="33" t="s">
        <v>7</v>
      </c>
      <c r="K356" s="26" t="s">
        <v>609</v>
      </c>
    </row>
    <row r="357" spans="1:11" x14ac:dyDescent="0.25">
      <c r="A357" s="4">
        <v>100090</v>
      </c>
      <c r="B357" s="4">
        <v>100091</v>
      </c>
      <c r="C357" s="4" t="s">
        <v>8</v>
      </c>
      <c r="D357" s="4" t="s">
        <v>18</v>
      </c>
      <c r="E357" s="4" t="s">
        <v>19</v>
      </c>
      <c r="F357" s="5">
        <v>8335</v>
      </c>
      <c r="G357" s="5">
        <v>3060</v>
      </c>
      <c r="H357" s="5" t="s">
        <v>684</v>
      </c>
      <c r="I357" s="6"/>
      <c r="J357" s="32" t="s">
        <v>11</v>
      </c>
      <c r="K357" s="7"/>
    </row>
    <row r="358" spans="1:11" x14ac:dyDescent="0.25">
      <c r="A358" s="4">
        <v>600480</v>
      </c>
      <c r="B358" s="4">
        <v>600481</v>
      </c>
      <c r="C358" s="4" t="s">
        <v>119</v>
      </c>
      <c r="D358" s="4" t="s">
        <v>120</v>
      </c>
      <c r="E358" s="4" t="s">
        <v>121</v>
      </c>
      <c r="F358" s="5">
        <v>2280</v>
      </c>
      <c r="G358" s="5">
        <v>2280</v>
      </c>
      <c r="H358" s="5" t="s">
        <v>684</v>
      </c>
      <c r="I358" s="6"/>
      <c r="J358" s="32" t="s">
        <v>56</v>
      </c>
      <c r="K358" s="7"/>
    </row>
    <row r="359" spans="1:11" x14ac:dyDescent="0.25">
      <c r="A359" s="4">
        <v>600480</v>
      </c>
      <c r="B359" s="4">
        <v>600482</v>
      </c>
      <c r="C359" s="4" t="s">
        <v>122</v>
      </c>
      <c r="D359" s="4" t="s">
        <v>123</v>
      </c>
      <c r="E359" s="4" t="s">
        <v>121</v>
      </c>
      <c r="F359" s="5">
        <v>350</v>
      </c>
      <c r="G359" s="5">
        <v>350</v>
      </c>
      <c r="H359" s="5" t="s">
        <v>684</v>
      </c>
      <c r="I359" s="6"/>
      <c r="J359" s="32" t="s">
        <v>56</v>
      </c>
      <c r="K359" s="7"/>
    </row>
    <row r="360" spans="1:11" x14ac:dyDescent="0.25">
      <c r="A360" s="4">
        <v>600480</v>
      </c>
      <c r="B360" s="4">
        <v>600483</v>
      </c>
      <c r="C360" s="4" t="s">
        <v>122</v>
      </c>
      <c r="D360" s="4" t="s">
        <v>124</v>
      </c>
      <c r="E360" s="4" t="s">
        <v>125</v>
      </c>
      <c r="F360" s="5">
        <v>512</v>
      </c>
      <c r="G360" s="5">
        <v>512</v>
      </c>
      <c r="H360" s="5" t="s">
        <v>684</v>
      </c>
      <c r="I360" s="6"/>
      <c r="J360" s="32" t="s">
        <v>56</v>
      </c>
      <c r="K360" s="7"/>
    </row>
    <row r="361" spans="1:11" x14ac:dyDescent="0.25">
      <c r="A361" s="4">
        <v>600480</v>
      </c>
      <c r="B361" s="4">
        <v>600484</v>
      </c>
      <c r="C361" s="4" t="s">
        <v>126</v>
      </c>
      <c r="D361" s="4" t="s">
        <v>127</v>
      </c>
      <c r="E361" s="4" t="s">
        <v>122</v>
      </c>
      <c r="F361" s="5">
        <v>740</v>
      </c>
      <c r="G361" s="5">
        <v>740</v>
      </c>
      <c r="H361" s="5" t="s">
        <v>684</v>
      </c>
      <c r="I361" s="6"/>
      <c r="J361" s="32" t="s">
        <v>56</v>
      </c>
      <c r="K361" s="7"/>
    </row>
    <row r="362" spans="1:11" x14ac:dyDescent="0.25">
      <c r="A362" s="4">
        <v>600480</v>
      </c>
      <c r="B362" s="4">
        <v>600485</v>
      </c>
      <c r="C362" s="4" t="s">
        <v>128</v>
      </c>
      <c r="D362" s="4" t="s">
        <v>129</v>
      </c>
      <c r="E362" s="4" t="s">
        <v>125</v>
      </c>
      <c r="F362" s="5">
        <v>246</v>
      </c>
      <c r="G362" s="5">
        <v>246</v>
      </c>
      <c r="H362" s="5" t="s">
        <v>684</v>
      </c>
      <c r="I362" s="6"/>
      <c r="J362" s="32" t="s">
        <v>56</v>
      </c>
      <c r="K362" s="7"/>
    </row>
    <row r="363" spans="1:11" x14ac:dyDescent="0.25">
      <c r="A363" s="66" t="s">
        <v>667</v>
      </c>
      <c r="B363" s="67"/>
      <c r="C363" s="67"/>
      <c r="D363" s="67"/>
      <c r="E363" s="67"/>
      <c r="F363" s="68"/>
      <c r="G363" s="31">
        <f>SUM(G357:G362)</f>
        <v>7188</v>
      </c>
      <c r="H363" s="37"/>
      <c r="J363" s="2"/>
    </row>
    <row r="364" spans="1:11" x14ac:dyDescent="0.25">
      <c r="A364" s="36"/>
      <c r="B364" s="36"/>
      <c r="C364" s="36"/>
      <c r="D364" s="36"/>
      <c r="E364" s="36"/>
      <c r="F364" s="36"/>
      <c r="G364" s="37"/>
      <c r="H364" s="37"/>
      <c r="J364" s="2"/>
    </row>
    <row r="365" spans="1:11" x14ac:dyDescent="0.25">
      <c r="J365" s="2"/>
    </row>
    <row r="366" spans="1:11" ht="21" x14ac:dyDescent="0.35">
      <c r="A366" s="21" t="s">
        <v>784</v>
      </c>
      <c r="J366" s="2"/>
    </row>
    <row r="367" spans="1:11" x14ac:dyDescent="0.25">
      <c r="J367" s="2"/>
    </row>
    <row r="368" spans="1:11" ht="34.5" x14ac:dyDescent="0.25">
      <c r="A368" s="26" t="s">
        <v>0</v>
      </c>
      <c r="B368" s="26" t="s">
        <v>1</v>
      </c>
      <c r="C368" s="26" t="s">
        <v>2</v>
      </c>
      <c r="D368" s="26" t="s">
        <v>3</v>
      </c>
      <c r="E368" s="26" t="s">
        <v>4</v>
      </c>
      <c r="F368" s="26" t="s">
        <v>5</v>
      </c>
      <c r="G368" s="26" t="s">
        <v>709</v>
      </c>
      <c r="H368" s="26" t="s">
        <v>682</v>
      </c>
      <c r="I368" s="38" t="s">
        <v>678</v>
      </c>
      <c r="J368" s="33" t="s">
        <v>7</v>
      </c>
      <c r="K368" s="26" t="s">
        <v>609</v>
      </c>
    </row>
    <row r="369" spans="1:11" x14ac:dyDescent="0.25">
      <c r="A369" s="4">
        <v>600590</v>
      </c>
      <c r="B369" s="4">
        <v>600591</v>
      </c>
      <c r="C369" s="4" t="s">
        <v>20</v>
      </c>
      <c r="D369" s="4" t="s">
        <v>155</v>
      </c>
      <c r="E369" s="4" t="s">
        <v>8</v>
      </c>
      <c r="F369" s="5">
        <v>2359</v>
      </c>
      <c r="G369" s="5">
        <v>1279</v>
      </c>
      <c r="H369" s="5" t="s">
        <v>684</v>
      </c>
      <c r="I369" s="17"/>
      <c r="J369" s="32" t="s">
        <v>56</v>
      </c>
      <c r="K369" s="7"/>
    </row>
    <row r="370" spans="1:11" x14ac:dyDescent="0.25">
      <c r="A370" s="4">
        <v>600890</v>
      </c>
      <c r="B370" s="4">
        <v>600891</v>
      </c>
      <c r="C370" s="4" t="s">
        <v>339</v>
      </c>
      <c r="D370" s="4" t="s">
        <v>348</v>
      </c>
      <c r="E370" s="4" t="s">
        <v>349</v>
      </c>
      <c r="F370" s="5">
        <v>464</v>
      </c>
      <c r="G370" s="5">
        <v>464</v>
      </c>
      <c r="H370" s="5" t="s">
        <v>684</v>
      </c>
      <c r="I370" s="17"/>
      <c r="J370" s="32" t="s">
        <v>56</v>
      </c>
      <c r="K370" s="7"/>
    </row>
    <row r="371" spans="1:11" x14ac:dyDescent="0.25">
      <c r="A371" s="4">
        <v>601360</v>
      </c>
      <c r="B371" s="4">
        <v>601361</v>
      </c>
      <c r="C371" s="4" t="s">
        <v>8</v>
      </c>
      <c r="D371" s="4" t="s">
        <v>431</v>
      </c>
      <c r="E371" s="4" t="s">
        <v>432</v>
      </c>
      <c r="F371" s="5">
        <v>233</v>
      </c>
      <c r="G371" s="5">
        <v>233</v>
      </c>
      <c r="H371" s="5" t="s">
        <v>684</v>
      </c>
      <c r="I371" s="17"/>
      <c r="J371" s="32" t="s">
        <v>56</v>
      </c>
      <c r="K371" s="7"/>
    </row>
    <row r="372" spans="1:11" x14ac:dyDescent="0.25">
      <c r="A372" s="23" t="s">
        <v>628</v>
      </c>
      <c r="B372" s="24"/>
      <c r="C372" s="24"/>
      <c r="D372" s="24"/>
      <c r="E372" s="24"/>
      <c r="F372" s="25"/>
      <c r="G372" s="5">
        <v>30</v>
      </c>
      <c r="H372" s="5"/>
      <c r="I372" s="17"/>
      <c r="J372" s="32" t="s">
        <v>229</v>
      </c>
      <c r="K372" s="7"/>
    </row>
    <row r="373" spans="1:11" x14ac:dyDescent="0.25">
      <c r="A373" s="23" t="s">
        <v>734</v>
      </c>
      <c r="B373" s="24"/>
      <c r="C373" s="24"/>
      <c r="D373" s="24"/>
      <c r="E373" s="24"/>
      <c r="F373" s="25"/>
      <c r="G373" s="5">
        <v>150</v>
      </c>
      <c r="H373" s="5"/>
      <c r="I373" s="17"/>
      <c r="J373" s="32" t="s">
        <v>229</v>
      </c>
      <c r="K373" s="7"/>
    </row>
    <row r="374" spans="1:11" x14ac:dyDescent="0.25">
      <c r="A374" s="66" t="s">
        <v>666</v>
      </c>
      <c r="B374" s="67"/>
      <c r="C374" s="67"/>
      <c r="D374" s="67"/>
      <c r="E374" s="67"/>
      <c r="F374" s="68"/>
      <c r="G374" s="31">
        <f>SUM(G369:G373)</f>
        <v>2156</v>
      </c>
      <c r="H374" s="37"/>
      <c r="J374" s="2"/>
    </row>
    <row r="375" spans="1:11" x14ac:dyDescent="0.25">
      <c r="A375" s="36"/>
      <c r="B375" s="36"/>
      <c r="C375" s="36"/>
      <c r="D375" s="36"/>
      <c r="E375" s="36"/>
      <c r="F375" s="36"/>
      <c r="G375" s="37"/>
      <c r="H375" s="37"/>
      <c r="J375" s="2"/>
    </row>
    <row r="376" spans="1:11" x14ac:dyDescent="0.25">
      <c r="J376" s="2"/>
    </row>
    <row r="377" spans="1:11" ht="21" x14ac:dyDescent="0.35">
      <c r="A377" s="21" t="s">
        <v>785</v>
      </c>
      <c r="J377" s="2"/>
    </row>
    <row r="378" spans="1:11" x14ac:dyDescent="0.25">
      <c r="J378" s="2"/>
    </row>
    <row r="379" spans="1:11" ht="34.5" x14ac:dyDescent="0.25">
      <c r="A379" s="26" t="s">
        <v>0</v>
      </c>
      <c r="B379" s="26" t="s">
        <v>1</v>
      </c>
      <c r="C379" s="26" t="s">
        <v>2</v>
      </c>
      <c r="D379" s="26" t="s">
        <v>3</v>
      </c>
      <c r="E379" s="26" t="s">
        <v>4</v>
      </c>
      <c r="F379" s="26" t="s">
        <v>5</v>
      </c>
      <c r="G379" s="26" t="s">
        <v>709</v>
      </c>
      <c r="H379" s="26" t="s">
        <v>682</v>
      </c>
      <c r="I379" s="38" t="s">
        <v>678</v>
      </c>
      <c r="J379" s="33" t="s">
        <v>7</v>
      </c>
      <c r="K379" s="26" t="s">
        <v>609</v>
      </c>
    </row>
    <row r="380" spans="1:11" x14ac:dyDescent="0.25">
      <c r="A380" s="4">
        <v>600910</v>
      </c>
      <c r="B380" s="4">
        <v>600911</v>
      </c>
      <c r="C380" s="4" t="s">
        <v>353</v>
      </c>
      <c r="D380" s="4" t="s">
        <v>354</v>
      </c>
      <c r="E380" s="4" t="s">
        <v>355</v>
      </c>
      <c r="F380" s="5">
        <v>1353</v>
      </c>
      <c r="G380" s="5">
        <v>1353</v>
      </c>
      <c r="H380" s="5" t="s">
        <v>684</v>
      </c>
      <c r="I380" s="17"/>
      <c r="J380" s="32" t="s">
        <v>56</v>
      </c>
      <c r="K380" s="7"/>
    </row>
    <row r="381" spans="1:11" x14ac:dyDescent="0.25">
      <c r="A381" s="66" t="s">
        <v>665</v>
      </c>
      <c r="B381" s="67"/>
      <c r="C381" s="67"/>
      <c r="D381" s="67"/>
      <c r="E381" s="67"/>
      <c r="F381" s="68"/>
      <c r="G381" s="31">
        <f>SUM(G380)</f>
        <v>1353</v>
      </c>
      <c r="H381" s="37"/>
      <c r="J381" s="2"/>
    </row>
    <row r="382" spans="1:11" x14ac:dyDescent="0.25">
      <c r="A382" s="36"/>
      <c r="B382" s="36"/>
      <c r="C382" s="36"/>
      <c r="D382" s="36"/>
      <c r="E382" s="36"/>
      <c r="F382" s="36"/>
      <c r="G382" s="37"/>
      <c r="H382" s="37"/>
      <c r="J382" s="2"/>
    </row>
    <row r="383" spans="1:11" x14ac:dyDescent="0.25">
      <c r="J383" s="2"/>
    </row>
    <row r="384" spans="1:11" ht="21" x14ac:dyDescent="0.35">
      <c r="A384" s="21" t="s">
        <v>786</v>
      </c>
      <c r="J384" s="2"/>
    </row>
    <row r="385" spans="1:11" x14ac:dyDescent="0.25">
      <c r="J385" s="2"/>
    </row>
    <row r="386" spans="1:11" ht="34.5" x14ac:dyDescent="0.25">
      <c r="A386" s="26" t="s">
        <v>0</v>
      </c>
      <c r="B386" s="26" t="s">
        <v>1</v>
      </c>
      <c r="C386" s="26" t="s">
        <v>2</v>
      </c>
      <c r="D386" s="26" t="s">
        <v>3</v>
      </c>
      <c r="E386" s="26" t="s">
        <v>4</v>
      </c>
      <c r="F386" s="26" t="s">
        <v>5</v>
      </c>
      <c r="G386" s="26" t="s">
        <v>709</v>
      </c>
      <c r="H386" s="26" t="s">
        <v>682</v>
      </c>
      <c r="I386" s="38" t="s">
        <v>678</v>
      </c>
      <c r="J386" s="33" t="s">
        <v>7</v>
      </c>
      <c r="K386" s="26" t="s">
        <v>609</v>
      </c>
    </row>
    <row r="387" spans="1:11" x14ac:dyDescent="0.25">
      <c r="A387" s="4">
        <v>601050</v>
      </c>
      <c r="B387" s="4">
        <v>601051</v>
      </c>
      <c r="C387" s="4" t="s">
        <v>240</v>
      </c>
      <c r="D387" s="4" t="s">
        <v>382</v>
      </c>
      <c r="E387" s="4" t="s">
        <v>383</v>
      </c>
      <c r="F387" s="5">
        <v>386</v>
      </c>
      <c r="G387" s="5">
        <v>386</v>
      </c>
      <c r="H387" s="5" t="s">
        <v>684</v>
      </c>
      <c r="I387" s="17"/>
      <c r="J387" s="32" t="s">
        <v>56</v>
      </c>
      <c r="K387" s="7"/>
    </row>
    <row r="388" spans="1:11" x14ac:dyDescent="0.25">
      <c r="A388" s="4">
        <v>601060</v>
      </c>
      <c r="B388" s="4">
        <v>601061</v>
      </c>
      <c r="C388" s="4" t="s">
        <v>240</v>
      </c>
      <c r="D388" s="4" t="s">
        <v>384</v>
      </c>
      <c r="E388" s="4" t="s">
        <v>383</v>
      </c>
      <c r="F388" s="5">
        <v>311</v>
      </c>
      <c r="G388" s="5">
        <v>311</v>
      </c>
      <c r="H388" s="5" t="s">
        <v>684</v>
      </c>
      <c r="I388" s="17"/>
      <c r="J388" s="32" t="s">
        <v>56</v>
      </c>
      <c r="K388" s="7"/>
    </row>
    <row r="389" spans="1:11" x14ac:dyDescent="0.25">
      <c r="A389" s="4">
        <v>601070</v>
      </c>
      <c r="B389" s="4">
        <v>601071</v>
      </c>
      <c r="C389" s="4" t="s">
        <v>240</v>
      </c>
      <c r="D389" s="4" t="s">
        <v>385</v>
      </c>
      <c r="E389" s="4" t="s">
        <v>383</v>
      </c>
      <c r="F389" s="5">
        <v>153</v>
      </c>
      <c r="G389" s="5">
        <v>153</v>
      </c>
      <c r="H389" s="5" t="s">
        <v>684</v>
      </c>
      <c r="I389" s="17"/>
      <c r="J389" s="32" t="s">
        <v>56</v>
      </c>
      <c r="K389" s="7"/>
    </row>
    <row r="390" spans="1:11" x14ac:dyDescent="0.25">
      <c r="A390" s="4">
        <v>601080</v>
      </c>
      <c r="B390" s="4">
        <v>601081</v>
      </c>
      <c r="C390" s="4" t="s">
        <v>386</v>
      </c>
      <c r="D390" s="4" t="s">
        <v>387</v>
      </c>
      <c r="E390" s="4" t="s">
        <v>383</v>
      </c>
      <c r="F390" s="5">
        <v>517</v>
      </c>
      <c r="G390" s="5">
        <v>517</v>
      </c>
      <c r="H390" s="5" t="s">
        <v>684</v>
      </c>
      <c r="I390" s="17"/>
      <c r="J390" s="32" t="s">
        <v>56</v>
      </c>
      <c r="K390" s="7"/>
    </row>
    <row r="391" spans="1:11" x14ac:dyDescent="0.25">
      <c r="A391" s="4">
        <v>601090</v>
      </c>
      <c r="B391" s="4">
        <v>601091</v>
      </c>
      <c r="C391" s="4" t="s">
        <v>386</v>
      </c>
      <c r="D391" s="4" t="s">
        <v>388</v>
      </c>
      <c r="E391" s="4" t="s">
        <v>389</v>
      </c>
      <c r="F391" s="5">
        <v>1486</v>
      </c>
      <c r="G391" s="5">
        <v>1486</v>
      </c>
      <c r="H391" s="5" t="s">
        <v>684</v>
      </c>
      <c r="I391" s="17"/>
      <c r="J391" s="32" t="s">
        <v>56</v>
      </c>
      <c r="K391" s="7"/>
    </row>
    <row r="392" spans="1:11" x14ac:dyDescent="0.25">
      <c r="A392" s="4">
        <v>601090</v>
      </c>
      <c r="B392" s="4">
        <v>601092</v>
      </c>
      <c r="C392" s="4" t="s">
        <v>390</v>
      </c>
      <c r="D392" s="4" t="s">
        <v>391</v>
      </c>
      <c r="E392" s="4" t="s">
        <v>392</v>
      </c>
      <c r="F392" s="5">
        <v>882</v>
      </c>
      <c r="G392" s="5">
        <v>882</v>
      </c>
      <c r="H392" s="5" t="s">
        <v>684</v>
      </c>
      <c r="I392" s="17"/>
      <c r="J392" s="32" t="s">
        <v>56</v>
      </c>
      <c r="K392" s="7"/>
    </row>
    <row r="393" spans="1:11" x14ac:dyDescent="0.25">
      <c r="A393" s="4">
        <v>601090</v>
      </c>
      <c r="B393" s="4">
        <v>601093</v>
      </c>
      <c r="C393" s="4" t="s">
        <v>390</v>
      </c>
      <c r="D393" s="4" t="s">
        <v>393</v>
      </c>
      <c r="E393" s="4" t="s">
        <v>386</v>
      </c>
      <c r="F393" s="5">
        <v>658</v>
      </c>
      <c r="G393" s="5">
        <v>658</v>
      </c>
      <c r="H393" s="5" t="s">
        <v>684</v>
      </c>
      <c r="I393" s="17"/>
      <c r="J393" s="32" t="s">
        <v>56</v>
      </c>
      <c r="K393" s="7"/>
    </row>
    <row r="394" spans="1:11" x14ac:dyDescent="0.25">
      <c r="A394" s="4">
        <v>601100</v>
      </c>
      <c r="B394" s="4">
        <v>601101</v>
      </c>
      <c r="C394" s="4" t="s">
        <v>240</v>
      </c>
      <c r="D394" s="4" t="s">
        <v>648</v>
      </c>
      <c r="E394" s="4" t="s">
        <v>386</v>
      </c>
      <c r="F394" s="5">
        <v>5301</v>
      </c>
      <c r="G394" s="5">
        <v>2500</v>
      </c>
      <c r="H394" s="5" t="s">
        <v>684</v>
      </c>
      <c r="I394" s="17"/>
      <c r="J394" s="32" t="s">
        <v>56</v>
      </c>
      <c r="K394" s="7"/>
    </row>
    <row r="395" spans="1:11" x14ac:dyDescent="0.25">
      <c r="A395" s="4">
        <v>601100</v>
      </c>
      <c r="B395" s="4">
        <v>601102</v>
      </c>
      <c r="C395" s="4" t="s">
        <v>394</v>
      </c>
      <c r="D395" s="4" t="s">
        <v>395</v>
      </c>
      <c r="E395" s="4" t="s">
        <v>396</v>
      </c>
      <c r="F395" s="5">
        <v>187</v>
      </c>
      <c r="G395" s="5">
        <v>187</v>
      </c>
      <c r="H395" s="5" t="s">
        <v>684</v>
      </c>
      <c r="I395" s="17"/>
      <c r="J395" s="32" t="s">
        <v>56</v>
      </c>
      <c r="K395" s="7"/>
    </row>
    <row r="396" spans="1:11" x14ac:dyDescent="0.25">
      <c r="A396" s="4">
        <v>601100</v>
      </c>
      <c r="B396" s="4">
        <v>601103</v>
      </c>
      <c r="C396" s="4" t="s">
        <v>394</v>
      </c>
      <c r="D396" s="4" t="s">
        <v>397</v>
      </c>
      <c r="E396" s="4" t="s">
        <v>398</v>
      </c>
      <c r="F396" s="5">
        <v>257</v>
      </c>
      <c r="G396" s="5">
        <v>257</v>
      </c>
      <c r="H396" s="5" t="s">
        <v>684</v>
      </c>
      <c r="I396" s="17"/>
      <c r="J396" s="32" t="s">
        <v>56</v>
      </c>
      <c r="K396" s="7"/>
    </row>
    <row r="397" spans="1:11" x14ac:dyDescent="0.25">
      <c r="A397" s="4">
        <v>601100</v>
      </c>
      <c r="B397" s="4">
        <v>601104</v>
      </c>
      <c r="C397" s="4" t="s">
        <v>394</v>
      </c>
      <c r="D397" s="4" t="s">
        <v>735</v>
      </c>
      <c r="E397" s="4" t="s">
        <v>399</v>
      </c>
      <c r="F397" s="5">
        <v>1264</v>
      </c>
      <c r="G397" s="5">
        <v>1264</v>
      </c>
      <c r="H397" s="5" t="s">
        <v>684</v>
      </c>
      <c r="I397" s="17"/>
      <c r="J397" s="32" t="s">
        <v>56</v>
      </c>
      <c r="K397" s="7"/>
    </row>
    <row r="398" spans="1:11" x14ac:dyDescent="0.25">
      <c r="A398" s="4">
        <v>601100</v>
      </c>
      <c r="B398" s="4">
        <v>601105</v>
      </c>
      <c r="C398" s="4" t="s">
        <v>394</v>
      </c>
      <c r="D398" s="4" t="s">
        <v>400</v>
      </c>
      <c r="E398" s="4" t="s">
        <v>197</v>
      </c>
      <c r="F398" s="5">
        <v>260</v>
      </c>
      <c r="G398" s="5">
        <v>260</v>
      </c>
      <c r="H398" s="5" t="s">
        <v>684</v>
      </c>
      <c r="I398" s="17"/>
      <c r="J398" s="32" t="s">
        <v>56</v>
      </c>
      <c r="K398" s="7"/>
    </row>
    <row r="399" spans="1:11" x14ac:dyDescent="0.25">
      <c r="A399" s="4">
        <v>601100</v>
      </c>
      <c r="B399" s="4">
        <v>601106</v>
      </c>
      <c r="C399" s="4" t="s">
        <v>394</v>
      </c>
      <c r="D399" s="4" t="s">
        <v>401</v>
      </c>
      <c r="E399" s="4" t="s">
        <v>402</v>
      </c>
      <c r="F399" s="5">
        <v>706</v>
      </c>
      <c r="G399" s="5">
        <v>706</v>
      </c>
      <c r="H399" s="5" t="s">
        <v>684</v>
      </c>
      <c r="I399" s="17"/>
      <c r="J399" s="32" t="s">
        <v>56</v>
      </c>
      <c r="K399" s="7"/>
    </row>
    <row r="400" spans="1:11" x14ac:dyDescent="0.25">
      <c r="A400" s="4">
        <v>601100</v>
      </c>
      <c r="B400" s="4">
        <v>601107</v>
      </c>
      <c r="C400" s="4" t="s">
        <v>403</v>
      </c>
      <c r="D400" s="4" t="s">
        <v>404</v>
      </c>
      <c r="E400" s="4" t="s">
        <v>405</v>
      </c>
      <c r="F400" s="5">
        <v>200</v>
      </c>
      <c r="G400" s="5">
        <v>200</v>
      </c>
      <c r="H400" s="5" t="s">
        <v>684</v>
      </c>
      <c r="I400" s="17"/>
      <c r="J400" s="32" t="s">
        <v>56</v>
      </c>
      <c r="K400" s="7"/>
    </row>
    <row r="401" spans="1:11" x14ac:dyDescent="0.25">
      <c r="A401" s="4">
        <v>601100</v>
      </c>
      <c r="B401" s="4">
        <v>601108</v>
      </c>
      <c r="C401" s="4" t="s">
        <v>403</v>
      </c>
      <c r="D401" s="4" t="s">
        <v>736</v>
      </c>
      <c r="E401" s="4" t="s">
        <v>693</v>
      </c>
      <c r="F401" s="5">
        <v>84</v>
      </c>
      <c r="G401" s="5">
        <v>84</v>
      </c>
      <c r="H401" s="5" t="s">
        <v>684</v>
      </c>
      <c r="I401" s="17"/>
      <c r="J401" s="32" t="s">
        <v>56</v>
      </c>
      <c r="K401" s="7"/>
    </row>
    <row r="402" spans="1:11" x14ac:dyDescent="0.25">
      <c r="A402" s="4">
        <v>601100</v>
      </c>
      <c r="B402" s="4">
        <v>601109</v>
      </c>
      <c r="C402" s="4" t="s">
        <v>737</v>
      </c>
      <c r="D402" s="4" t="s">
        <v>738</v>
      </c>
      <c r="E402" s="4" t="s">
        <v>42</v>
      </c>
      <c r="F402" s="5">
        <v>136</v>
      </c>
      <c r="G402" s="5">
        <v>136</v>
      </c>
      <c r="H402" s="5" t="s">
        <v>684</v>
      </c>
      <c r="I402" s="17"/>
      <c r="J402" s="32" t="s">
        <v>56</v>
      </c>
      <c r="K402" s="7"/>
    </row>
    <row r="403" spans="1:11" x14ac:dyDescent="0.25">
      <c r="A403" s="4">
        <v>601160</v>
      </c>
      <c r="B403" s="4">
        <v>601161</v>
      </c>
      <c r="C403" s="4" t="s">
        <v>240</v>
      </c>
      <c r="D403" s="4" t="s">
        <v>413</v>
      </c>
      <c r="E403" s="4" t="s">
        <v>414</v>
      </c>
      <c r="F403" s="5">
        <v>884</v>
      </c>
      <c r="G403" s="5">
        <v>884</v>
      </c>
      <c r="H403" s="5" t="s">
        <v>684</v>
      </c>
      <c r="I403" s="17"/>
      <c r="J403" s="32" t="s">
        <v>56</v>
      </c>
      <c r="K403" s="7"/>
    </row>
    <row r="404" spans="1:11" x14ac:dyDescent="0.25">
      <c r="A404" s="4">
        <v>601170</v>
      </c>
      <c r="B404" s="4">
        <v>601171</v>
      </c>
      <c r="C404" s="4" t="s">
        <v>240</v>
      </c>
      <c r="D404" s="4" t="s">
        <v>739</v>
      </c>
      <c r="E404" s="4" t="s">
        <v>740</v>
      </c>
      <c r="F404" s="5">
        <v>1790</v>
      </c>
      <c r="G404" s="5">
        <v>1790</v>
      </c>
      <c r="H404" s="5" t="s">
        <v>684</v>
      </c>
      <c r="I404" s="17"/>
      <c r="J404" s="32" t="s">
        <v>56</v>
      </c>
      <c r="K404" s="7"/>
    </row>
    <row r="405" spans="1:11" x14ac:dyDescent="0.25">
      <c r="A405" s="4">
        <v>601170</v>
      </c>
      <c r="B405" s="4">
        <v>601172</v>
      </c>
      <c r="C405" s="4" t="s">
        <v>415</v>
      </c>
      <c r="D405" s="4" t="s">
        <v>416</v>
      </c>
      <c r="E405" s="4" t="s">
        <v>417</v>
      </c>
      <c r="F405" s="5">
        <v>1291</v>
      </c>
      <c r="G405" s="5">
        <v>1291</v>
      </c>
      <c r="H405" s="5" t="s">
        <v>684</v>
      </c>
      <c r="I405" s="17"/>
      <c r="J405" s="32" t="s">
        <v>56</v>
      </c>
      <c r="K405" s="7"/>
    </row>
    <row r="406" spans="1:11" x14ac:dyDescent="0.25">
      <c r="A406" s="4">
        <v>601170</v>
      </c>
      <c r="B406" s="4">
        <v>601173</v>
      </c>
      <c r="C406" s="4" t="s">
        <v>418</v>
      </c>
      <c r="D406" s="4" t="s">
        <v>419</v>
      </c>
      <c r="E406" s="4" t="s">
        <v>420</v>
      </c>
      <c r="F406" s="5">
        <v>1148</v>
      </c>
      <c r="G406" s="5">
        <v>1148</v>
      </c>
      <c r="H406" s="5" t="s">
        <v>684</v>
      </c>
      <c r="I406" s="17"/>
      <c r="J406" s="32" t="s">
        <v>56</v>
      </c>
      <c r="K406" s="7"/>
    </row>
    <row r="407" spans="1:11" x14ac:dyDescent="0.25">
      <c r="A407" s="4">
        <v>601170</v>
      </c>
      <c r="B407" s="4">
        <v>601174</v>
      </c>
      <c r="C407" s="4" t="s">
        <v>421</v>
      </c>
      <c r="D407" s="4" t="s">
        <v>422</v>
      </c>
      <c r="E407" s="4" t="s">
        <v>98</v>
      </c>
      <c r="F407" s="5">
        <v>192</v>
      </c>
      <c r="G407" s="5">
        <v>192</v>
      </c>
      <c r="H407" s="5" t="s">
        <v>684</v>
      </c>
      <c r="I407" s="17"/>
      <c r="J407" s="32" t="s">
        <v>56</v>
      </c>
      <c r="K407" s="7"/>
    </row>
    <row r="408" spans="1:11" x14ac:dyDescent="0.25">
      <c r="A408" s="4">
        <v>601170</v>
      </c>
      <c r="B408" s="4">
        <v>601175</v>
      </c>
      <c r="C408" s="4" t="s">
        <v>415</v>
      </c>
      <c r="D408" s="4" t="s">
        <v>423</v>
      </c>
      <c r="E408" s="4" t="s">
        <v>70</v>
      </c>
      <c r="F408" s="5">
        <v>260</v>
      </c>
      <c r="G408" s="5">
        <v>260</v>
      </c>
      <c r="H408" s="5" t="s">
        <v>684</v>
      </c>
      <c r="I408" s="17"/>
      <c r="J408" s="32" t="s">
        <v>56</v>
      </c>
      <c r="K408" s="7"/>
    </row>
    <row r="409" spans="1:11" x14ac:dyDescent="0.25">
      <c r="A409" s="4">
        <v>601170</v>
      </c>
      <c r="B409" s="4">
        <v>601176</v>
      </c>
      <c r="C409" s="4" t="s">
        <v>418</v>
      </c>
      <c r="D409" s="4" t="s">
        <v>424</v>
      </c>
      <c r="E409" s="4" t="s">
        <v>425</v>
      </c>
      <c r="F409" s="5">
        <v>98</v>
      </c>
      <c r="G409" s="5">
        <v>98</v>
      </c>
      <c r="H409" s="5" t="s">
        <v>684</v>
      </c>
      <c r="I409" s="17"/>
      <c r="J409" s="32" t="s">
        <v>56</v>
      </c>
      <c r="K409" s="7"/>
    </row>
    <row r="410" spans="1:11" x14ac:dyDescent="0.25">
      <c r="A410" s="4">
        <v>601170</v>
      </c>
      <c r="B410" s="4">
        <v>601177</v>
      </c>
      <c r="C410" s="4" t="s">
        <v>415</v>
      </c>
      <c r="D410" s="4" t="s">
        <v>426</v>
      </c>
      <c r="E410" s="4" t="s">
        <v>40</v>
      </c>
      <c r="F410" s="5">
        <v>337</v>
      </c>
      <c r="G410" s="5">
        <v>337</v>
      </c>
      <c r="H410" s="5" t="s">
        <v>684</v>
      </c>
      <c r="I410" s="17"/>
      <c r="J410" s="32" t="s">
        <v>56</v>
      </c>
      <c r="K410" s="7"/>
    </row>
    <row r="411" spans="1:11" x14ac:dyDescent="0.25">
      <c r="A411" s="4">
        <v>601170</v>
      </c>
      <c r="B411" s="4">
        <v>601178</v>
      </c>
      <c r="C411" s="4" t="s">
        <v>418</v>
      </c>
      <c r="D411" s="4" t="s">
        <v>427</v>
      </c>
      <c r="E411" s="4" t="s">
        <v>428</v>
      </c>
      <c r="F411" s="5">
        <v>517</v>
      </c>
      <c r="G411" s="5">
        <v>517</v>
      </c>
      <c r="H411" s="5" t="s">
        <v>684</v>
      </c>
      <c r="I411" s="17"/>
      <c r="J411" s="32" t="s">
        <v>56</v>
      </c>
      <c r="K411" s="7"/>
    </row>
    <row r="412" spans="1:11" x14ac:dyDescent="0.25">
      <c r="A412" s="4">
        <v>601510</v>
      </c>
      <c r="B412" s="4">
        <v>601512</v>
      </c>
      <c r="C412" s="4" t="s">
        <v>438</v>
      </c>
      <c r="D412" s="4" t="s">
        <v>439</v>
      </c>
      <c r="E412" s="4" t="s">
        <v>440</v>
      </c>
      <c r="F412" s="5">
        <v>183</v>
      </c>
      <c r="G412" s="5">
        <v>183</v>
      </c>
      <c r="H412" s="5" t="s">
        <v>684</v>
      </c>
      <c r="I412" s="17"/>
      <c r="J412" s="32" t="s">
        <v>56</v>
      </c>
      <c r="K412" s="7"/>
    </row>
    <row r="413" spans="1:11" x14ac:dyDescent="0.25">
      <c r="A413" s="4">
        <v>601670</v>
      </c>
      <c r="B413" s="4">
        <v>601671</v>
      </c>
      <c r="C413" s="4" t="s">
        <v>240</v>
      </c>
      <c r="D413" s="4" t="s">
        <v>454</v>
      </c>
      <c r="E413" s="4" t="s">
        <v>455</v>
      </c>
      <c r="F413" s="5">
        <v>436</v>
      </c>
      <c r="G413" s="5">
        <v>436</v>
      </c>
      <c r="H413" s="5" t="s">
        <v>684</v>
      </c>
      <c r="I413" s="17"/>
      <c r="J413" s="32" t="s">
        <v>56</v>
      </c>
      <c r="K413" s="7"/>
    </row>
    <row r="414" spans="1:11" x14ac:dyDescent="0.25">
      <c r="A414" s="4">
        <v>601750</v>
      </c>
      <c r="B414" s="4">
        <v>601751</v>
      </c>
      <c r="C414" s="4" t="s">
        <v>240</v>
      </c>
      <c r="D414" s="4" t="s">
        <v>465</v>
      </c>
      <c r="E414" s="4" t="s">
        <v>67</v>
      </c>
      <c r="F414" s="5">
        <v>150</v>
      </c>
      <c r="G414" s="5">
        <v>150</v>
      </c>
      <c r="H414" s="5" t="s">
        <v>684</v>
      </c>
      <c r="I414" s="17"/>
      <c r="J414" s="32" t="s">
        <v>56</v>
      </c>
      <c r="K414" s="7"/>
    </row>
    <row r="415" spans="1:11" x14ac:dyDescent="0.25">
      <c r="A415" s="4">
        <v>901310</v>
      </c>
      <c r="B415" s="4">
        <v>901311</v>
      </c>
      <c r="C415" s="4" t="s">
        <v>474</v>
      </c>
      <c r="D415" s="4" t="s">
        <v>649</v>
      </c>
      <c r="E415" s="4" t="s">
        <v>475</v>
      </c>
      <c r="F415" s="5">
        <v>875</v>
      </c>
      <c r="G415" s="5">
        <v>875</v>
      </c>
      <c r="H415" s="5" t="s">
        <v>684</v>
      </c>
      <c r="I415" s="17"/>
      <c r="J415" s="32" t="s">
        <v>56</v>
      </c>
      <c r="K415" s="7"/>
    </row>
    <row r="416" spans="1:11" x14ac:dyDescent="0.25">
      <c r="A416" s="66" t="s">
        <v>664</v>
      </c>
      <c r="B416" s="67"/>
      <c r="C416" s="67"/>
      <c r="D416" s="67"/>
      <c r="E416" s="67"/>
      <c r="F416" s="68"/>
      <c r="G416" s="31">
        <f>SUM(G387:G415)</f>
        <v>18148</v>
      </c>
      <c r="H416" s="37"/>
      <c r="J416" s="2"/>
    </row>
    <row r="417" spans="1:11" x14ac:dyDescent="0.25">
      <c r="A417" s="36"/>
      <c r="B417" s="36"/>
      <c r="C417" s="36"/>
      <c r="D417" s="36"/>
      <c r="E417" s="36"/>
      <c r="F417" s="36"/>
      <c r="G417" s="37"/>
      <c r="H417" s="37"/>
      <c r="J417" s="2"/>
    </row>
    <row r="418" spans="1:11" x14ac:dyDescent="0.25">
      <c r="J418" s="2"/>
    </row>
    <row r="419" spans="1:11" ht="21" x14ac:dyDescent="0.35">
      <c r="A419" s="21" t="s">
        <v>787</v>
      </c>
      <c r="J419" s="2"/>
    </row>
    <row r="420" spans="1:11" x14ac:dyDescent="0.25">
      <c r="J420" s="2"/>
    </row>
    <row r="421" spans="1:11" ht="34.5" x14ac:dyDescent="0.25">
      <c r="A421" s="26" t="s">
        <v>0</v>
      </c>
      <c r="B421" s="26" t="s">
        <v>1</v>
      </c>
      <c r="C421" s="26" t="s">
        <v>2</v>
      </c>
      <c r="D421" s="26" t="s">
        <v>3</v>
      </c>
      <c r="E421" s="26" t="s">
        <v>4</v>
      </c>
      <c r="F421" s="26" t="s">
        <v>5</v>
      </c>
      <c r="G421" s="26" t="s">
        <v>709</v>
      </c>
      <c r="H421" s="26" t="s">
        <v>682</v>
      </c>
      <c r="I421" s="38" t="s">
        <v>678</v>
      </c>
      <c r="J421" s="33" t="s">
        <v>7</v>
      </c>
      <c r="K421" s="26" t="s">
        <v>609</v>
      </c>
    </row>
    <row r="422" spans="1:11" x14ac:dyDescent="0.25">
      <c r="A422" s="4">
        <v>100120</v>
      </c>
      <c r="B422" s="4">
        <v>100121</v>
      </c>
      <c r="C422" s="4" t="s">
        <v>240</v>
      </c>
      <c r="D422" s="4" t="s">
        <v>707</v>
      </c>
      <c r="E422" s="4" t="s">
        <v>337</v>
      </c>
      <c r="F422" s="5">
        <v>3222</v>
      </c>
      <c r="G422" s="5">
        <v>3222</v>
      </c>
      <c r="H422" s="5" t="s">
        <v>684</v>
      </c>
      <c r="I422" s="17"/>
      <c r="J422" s="32" t="s">
        <v>11</v>
      </c>
      <c r="K422" s="7"/>
    </row>
    <row r="423" spans="1:11" x14ac:dyDescent="0.25">
      <c r="A423" s="4">
        <v>601040</v>
      </c>
      <c r="B423" s="4">
        <v>601041</v>
      </c>
      <c r="C423" s="4" t="s">
        <v>379</v>
      </c>
      <c r="D423" s="4" t="s">
        <v>380</v>
      </c>
      <c r="E423" s="4" t="s">
        <v>381</v>
      </c>
      <c r="F423" s="5">
        <v>194</v>
      </c>
      <c r="G423" s="5">
        <v>194</v>
      </c>
      <c r="H423" s="5" t="s">
        <v>684</v>
      </c>
      <c r="I423" s="17"/>
      <c r="J423" s="32" t="s">
        <v>229</v>
      </c>
      <c r="K423" s="7"/>
    </row>
    <row r="424" spans="1:11" x14ac:dyDescent="0.25">
      <c r="A424" s="4">
        <v>601710</v>
      </c>
      <c r="B424" s="4">
        <v>601711</v>
      </c>
      <c r="C424" s="4" t="s">
        <v>379</v>
      </c>
      <c r="D424" s="4" t="s">
        <v>460</v>
      </c>
      <c r="E424" s="4" t="s">
        <v>461</v>
      </c>
      <c r="F424" s="5">
        <v>149</v>
      </c>
      <c r="G424" s="5">
        <v>149</v>
      </c>
      <c r="H424" s="5" t="s">
        <v>684</v>
      </c>
      <c r="I424" s="17"/>
      <c r="J424" s="32" t="s">
        <v>229</v>
      </c>
      <c r="K424" s="7"/>
    </row>
    <row r="425" spans="1:11" x14ac:dyDescent="0.25">
      <c r="A425" s="4">
        <v>601710</v>
      </c>
      <c r="B425" s="4">
        <v>601712</v>
      </c>
      <c r="C425" s="4" t="s">
        <v>379</v>
      </c>
      <c r="D425" s="4" t="s">
        <v>710</v>
      </c>
      <c r="E425" s="4" t="s">
        <v>711</v>
      </c>
      <c r="F425" s="5">
        <v>77</v>
      </c>
      <c r="G425" s="5">
        <v>77</v>
      </c>
      <c r="H425" s="5" t="s">
        <v>684</v>
      </c>
      <c r="I425" s="17"/>
      <c r="J425" s="32" t="s">
        <v>229</v>
      </c>
      <c r="K425" s="7"/>
    </row>
    <row r="426" spans="1:11" x14ac:dyDescent="0.25">
      <c r="A426" s="4">
        <v>600970</v>
      </c>
      <c r="B426" s="4">
        <v>600971</v>
      </c>
      <c r="C426" s="4" t="s">
        <v>240</v>
      </c>
      <c r="D426" s="4" t="s">
        <v>371</v>
      </c>
      <c r="E426" s="4" t="s">
        <v>372</v>
      </c>
      <c r="F426" s="5">
        <v>698</v>
      </c>
      <c r="G426" s="5">
        <v>698</v>
      </c>
      <c r="H426" s="5" t="s">
        <v>683</v>
      </c>
      <c r="I426" s="17"/>
      <c r="J426" s="32" t="s">
        <v>56</v>
      </c>
      <c r="K426" s="7"/>
    </row>
    <row r="427" spans="1:11" x14ac:dyDescent="0.25">
      <c r="A427" s="4">
        <v>600980</v>
      </c>
      <c r="B427" s="4">
        <v>600981</v>
      </c>
      <c r="C427" s="4" t="s">
        <v>240</v>
      </c>
      <c r="D427" s="4" t="s">
        <v>373</v>
      </c>
      <c r="E427" s="4" t="s">
        <v>372</v>
      </c>
      <c r="F427" s="5">
        <v>406</v>
      </c>
      <c r="G427" s="5">
        <v>406</v>
      </c>
      <c r="H427" s="5" t="s">
        <v>683</v>
      </c>
      <c r="I427" s="17"/>
      <c r="J427" s="32" t="s">
        <v>56</v>
      </c>
      <c r="K427" s="7"/>
    </row>
    <row r="428" spans="1:11" x14ac:dyDescent="0.25">
      <c r="A428" s="4">
        <v>600980</v>
      </c>
      <c r="B428" s="4">
        <v>600982</v>
      </c>
      <c r="C428" s="4" t="s">
        <v>374</v>
      </c>
      <c r="D428" s="4" t="s">
        <v>741</v>
      </c>
      <c r="E428" s="4" t="s">
        <v>742</v>
      </c>
      <c r="F428" s="5">
        <v>205</v>
      </c>
      <c r="G428" s="5">
        <v>205</v>
      </c>
      <c r="H428" s="5" t="s">
        <v>684</v>
      </c>
      <c r="I428" s="17"/>
      <c r="J428" s="32" t="s">
        <v>229</v>
      </c>
      <c r="K428" s="7"/>
    </row>
    <row r="429" spans="1:11" x14ac:dyDescent="0.25">
      <c r="A429" s="4">
        <v>600990</v>
      </c>
      <c r="B429" s="4">
        <v>600991</v>
      </c>
      <c r="C429" s="4" t="s">
        <v>374</v>
      </c>
      <c r="D429" s="4" t="s">
        <v>375</v>
      </c>
      <c r="E429" s="4" t="s">
        <v>376</v>
      </c>
      <c r="F429" s="5">
        <v>193</v>
      </c>
      <c r="G429" s="5">
        <v>193</v>
      </c>
      <c r="H429" s="5" t="s">
        <v>684</v>
      </c>
      <c r="I429" s="17"/>
      <c r="J429" s="32" t="s">
        <v>56</v>
      </c>
      <c r="K429" s="7"/>
    </row>
    <row r="430" spans="1:11" x14ac:dyDescent="0.25">
      <c r="A430" s="4">
        <v>601000</v>
      </c>
      <c r="B430" s="4">
        <v>601001</v>
      </c>
      <c r="C430" s="4" t="s">
        <v>374</v>
      </c>
      <c r="D430" s="4" t="s">
        <v>377</v>
      </c>
      <c r="E430" s="4" t="s">
        <v>378</v>
      </c>
      <c r="F430" s="5">
        <v>170</v>
      </c>
      <c r="G430" s="5">
        <v>170</v>
      </c>
      <c r="H430" s="5" t="s">
        <v>684</v>
      </c>
      <c r="I430" s="17"/>
      <c r="J430" s="32" t="s">
        <v>56</v>
      </c>
      <c r="K430" s="7"/>
    </row>
    <row r="431" spans="1:11" x14ac:dyDescent="0.25">
      <c r="A431" s="4">
        <v>601370</v>
      </c>
      <c r="B431" s="4">
        <v>601371</v>
      </c>
      <c r="C431" s="4" t="s">
        <v>269</v>
      </c>
      <c r="D431" s="4" t="s">
        <v>433</v>
      </c>
      <c r="E431" s="4" t="s">
        <v>376</v>
      </c>
      <c r="F431" s="5">
        <v>155</v>
      </c>
      <c r="G431" s="5">
        <v>155</v>
      </c>
      <c r="H431" s="5" t="s">
        <v>684</v>
      </c>
      <c r="I431" s="17"/>
      <c r="J431" s="32" t="s">
        <v>56</v>
      </c>
      <c r="K431" s="7"/>
    </row>
    <row r="432" spans="1:11" x14ac:dyDescent="0.25">
      <c r="A432" s="4">
        <v>601460</v>
      </c>
      <c r="B432" s="4">
        <v>601461</v>
      </c>
      <c r="C432" s="4" t="s">
        <v>379</v>
      </c>
      <c r="D432" s="4" t="s">
        <v>434</v>
      </c>
      <c r="E432" s="4" t="s">
        <v>435</v>
      </c>
      <c r="F432" s="5">
        <v>460</v>
      </c>
      <c r="G432" s="5">
        <v>460</v>
      </c>
      <c r="H432" s="5" t="s">
        <v>684</v>
      </c>
      <c r="I432" s="17"/>
      <c r="J432" s="32" t="s">
        <v>56</v>
      </c>
      <c r="K432" s="7"/>
    </row>
    <row r="433" spans="1:11" x14ac:dyDescent="0.25">
      <c r="A433" s="23" t="s">
        <v>626</v>
      </c>
      <c r="B433" s="24"/>
      <c r="C433" s="24"/>
      <c r="D433" s="24"/>
      <c r="E433" s="24"/>
      <c r="F433" s="25"/>
      <c r="G433" s="5">
        <v>150</v>
      </c>
      <c r="H433" s="5"/>
      <c r="I433" s="17"/>
      <c r="J433" s="32" t="s">
        <v>229</v>
      </c>
      <c r="K433" s="7"/>
    </row>
    <row r="434" spans="1:11" x14ac:dyDescent="0.25">
      <c r="A434" s="23" t="s">
        <v>720</v>
      </c>
      <c r="B434" s="24"/>
      <c r="C434" s="24"/>
      <c r="D434" s="24"/>
      <c r="E434" s="24"/>
      <c r="F434" s="25"/>
      <c r="G434" s="5">
        <v>70</v>
      </c>
      <c r="H434" s="5"/>
      <c r="I434" s="17"/>
      <c r="J434" s="32" t="s">
        <v>229</v>
      </c>
      <c r="K434" s="7"/>
    </row>
    <row r="435" spans="1:11" x14ac:dyDescent="0.25">
      <c r="A435" s="23" t="s">
        <v>643</v>
      </c>
      <c r="B435" s="24"/>
      <c r="C435" s="24"/>
      <c r="D435" s="24"/>
      <c r="E435" s="24"/>
      <c r="F435" s="25"/>
      <c r="G435" s="5">
        <v>700</v>
      </c>
      <c r="H435" s="5"/>
      <c r="I435" s="17"/>
      <c r="J435" s="32" t="s">
        <v>229</v>
      </c>
      <c r="K435" s="7"/>
    </row>
    <row r="436" spans="1:11" x14ac:dyDescent="0.25">
      <c r="A436" s="66" t="s">
        <v>663</v>
      </c>
      <c r="B436" s="67"/>
      <c r="C436" s="67"/>
      <c r="D436" s="67"/>
      <c r="E436" s="67"/>
      <c r="F436" s="68"/>
      <c r="G436" s="31">
        <f>SUM(G422:G435)</f>
        <v>6849</v>
      </c>
    </row>
    <row r="437" spans="1:11" x14ac:dyDescent="0.25">
      <c r="A437" s="3"/>
      <c r="B437" s="3"/>
      <c r="C437" s="3"/>
      <c r="D437" s="3"/>
      <c r="E437" s="3"/>
      <c r="F437" s="45"/>
      <c r="G437" s="45"/>
      <c r="H437" s="45"/>
      <c r="I437" s="3"/>
      <c r="J437" s="46"/>
    </row>
    <row r="438" spans="1:11" ht="21" x14ac:dyDescent="0.35">
      <c r="A438" s="21" t="s">
        <v>788</v>
      </c>
      <c r="E438" s="3"/>
      <c r="F438" s="45"/>
      <c r="G438" s="45"/>
      <c r="H438" s="45"/>
      <c r="I438" s="3"/>
      <c r="J438" s="46"/>
    </row>
    <row r="439" spans="1:11" x14ac:dyDescent="0.25">
      <c r="A439" s="3"/>
      <c r="B439" s="3"/>
      <c r="C439" s="3"/>
      <c r="D439" s="3"/>
      <c r="E439" s="3"/>
      <c r="F439" s="45"/>
      <c r="G439" s="45"/>
      <c r="H439" s="45"/>
      <c r="I439" s="3"/>
      <c r="J439" s="46"/>
    </row>
    <row r="440" spans="1:11" ht="34.5" x14ac:dyDescent="0.25">
      <c r="A440" s="26" t="s">
        <v>0</v>
      </c>
      <c r="B440" s="26" t="s">
        <v>1</v>
      </c>
      <c r="C440" s="26" t="s">
        <v>2</v>
      </c>
      <c r="D440" s="26" t="s">
        <v>3</v>
      </c>
      <c r="E440" s="26" t="s">
        <v>4</v>
      </c>
      <c r="F440" s="26" t="s">
        <v>5</v>
      </c>
      <c r="G440" s="26" t="s">
        <v>709</v>
      </c>
      <c r="H440" s="26" t="s">
        <v>682</v>
      </c>
      <c r="I440" s="38" t="s">
        <v>678</v>
      </c>
      <c r="J440" s="33" t="s">
        <v>7</v>
      </c>
      <c r="K440" s="26" t="s">
        <v>609</v>
      </c>
    </row>
    <row r="441" spans="1:11" x14ac:dyDescent="0.25">
      <c r="A441" s="4">
        <v>600900</v>
      </c>
      <c r="B441" s="4">
        <v>600901</v>
      </c>
      <c r="C441" s="4" t="s">
        <v>349</v>
      </c>
      <c r="D441" s="4" t="s">
        <v>350</v>
      </c>
      <c r="E441" s="4" t="s">
        <v>351</v>
      </c>
      <c r="F441" s="5">
        <v>835</v>
      </c>
      <c r="G441" s="5">
        <v>835</v>
      </c>
      <c r="H441" s="5" t="s">
        <v>684</v>
      </c>
      <c r="I441" s="17"/>
      <c r="J441" s="32" t="s">
        <v>56</v>
      </c>
      <c r="K441" s="7"/>
    </row>
    <row r="442" spans="1:11" x14ac:dyDescent="0.25">
      <c r="A442" s="4">
        <v>600910</v>
      </c>
      <c r="B442" s="4">
        <v>600912</v>
      </c>
      <c r="C442" s="4" t="s">
        <v>356</v>
      </c>
      <c r="D442" s="4" t="s">
        <v>357</v>
      </c>
      <c r="E442" s="4" t="s">
        <v>358</v>
      </c>
      <c r="F442" s="5">
        <v>564</v>
      </c>
      <c r="G442" s="5">
        <v>564</v>
      </c>
      <c r="H442" s="5" t="s">
        <v>684</v>
      </c>
      <c r="I442" s="17"/>
      <c r="J442" s="32" t="s">
        <v>56</v>
      </c>
      <c r="K442" s="7"/>
    </row>
    <row r="443" spans="1:11" x14ac:dyDescent="0.25">
      <c r="A443" s="4">
        <v>600920</v>
      </c>
      <c r="B443" s="4">
        <v>600921</v>
      </c>
      <c r="C443" s="4" t="s">
        <v>353</v>
      </c>
      <c r="D443" s="4" t="s">
        <v>359</v>
      </c>
      <c r="E443" s="4" t="s">
        <v>358</v>
      </c>
      <c r="F443" s="5">
        <v>542</v>
      </c>
      <c r="G443" s="5">
        <v>542</v>
      </c>
      <c r="H443" s="5" t="s">
        <v>684</v>
      </c>
      <c r="I443" s="17"/>
      <c r="J443" s="32" t="s">
        <v>56</v>
      </c>
      <c r="K443" s="7"/>
    </row>
    <row r="444" spans="1:11" x14ac:dyDescent="0.25">
      <c r="A444" s="8">
        <v>901350</v>
      </c>
      <c r="B444" s="8">
        <v>901351</v>
      </c>
      <c r="C444" s="8" t="s">
        <v>765</v>
      </c>
      <c r="D444" s="8" t="s">
        <v>766</v>
      </c>
      <c r="E444" s="8" t="s">
        <v>292</v>
      </c>
      <c r="F444" s="41">
        <v>728</v>
      </c>
      <c r="G444" s="41">
        <v>728</v>
      </c>
      <c r="H444" s="5" t="s">
        <v>684</v>
      </c>
      <c r="I444" s="17"/>
      <c r="J444" s="32" t="s">
        <v>56</v>
      </c>
      <c r="K444" s="7"/>
    </row>
    <row r="445" spans="1:11" x14ac:dyDescent="0.25">
      <c r="A445" s="4">
        <v>601620</v>
      </c>
      <c r="B445" s="4">
        <v>601621</v>
      </c>
      <c r="C445" s="4" t="s">
        <v>8</v>
      </c>
      <c r="D445" s="4" t="s">
        <v>441</v>
      </c>
      <c r="E445" s="4" t="s">
        <v>442</v>
      </c>
      <c r="F445" s="5">
        <v>1331</v>
      </c>
      <c r="G445" s="5">
        <v>1331</v>
      </c>
      <c r="H445" s="5" t="s">
        <v>684</v>
      </c>
      <c r="I445" s="17"/>
      <c r="J445" s="32" t="s">
        <v>56</v>
      </c>
      <c r="K445" s="7"/>
    </row>
    <row r="446" spans="1:11" x14ac:dyDescent="0.25">
      <c r="A446" s="4">
        <v>601620</v>
      </c>
      <c r="B446" s="4">
        <v>601622</v>
      </c>
      <c r="C446" s="4" t="s">
        <v>443</v>
      </c>
      <c r="D446" s="4" t="s">
        <v>444</v>
      </c>
      <c r="E446" s="4" t="s">
        <v>98</v>
      </c>
      <c r="F446" s="5">
        <v>161</v>
      </c>
      <c r="G446" s="5">
        <v>161</v>
      </c>
      <c r="H446" s="5" t="s">
        <v>684</v>
      </c>
      <c r="I446" s="17"/>
      <c r="J446" s="32" t="s">
        <v>56</v>
      </c>
      <c r="K446" s="7"/>
    </row>
    <row r="447" spans="1:11" x14ac:dyDescent="0.25">
      <c r="A447" s="4">
        <v>601620</v>
      </c>
      <c r="B447" s="4">
        <v>601623</v>
      </c>
      <c r="C447" s="4" t="s">
        <v>443</v>
      </c>
      <c r="D447" s="4" t="s">
        <v>445</v>
      </c>
      <c r="E447" s="4" t="s">
        <v>446</v>
      </c>
      <c r="F447" s="5">
        <v>122</v>
      </c>
      <c r="G447" s="5">
        <v>122</v>
      </c>
      <c r="H447" s="5" t="s">
        <v>684</v>
      </c>
      <c r="I447" s="17"/>
      <c r="J447" s="32" t="s">
        <v>56</v>
      </c>
      <c r="K447" s="7"/>
    </row>
    <row r="448" spans="1:11" x14ac:dyDescent="0.25">
      <c r="A448" s="4">
        <v>601620</v>
      </c>
      <c r="B448" s="4">
        <v>601624</v>
      </c>
      <c r="C448" s="4" t="s">
        <v>443</v>
      </c>
      <c r="D448" s="4" t="s">
        <v>447</v>
      </c>
      <c r="E448" s="4" t="s">
        <v>448</v>
      </c>
      <c r="F448" s="5">
        <v>70</v>
      </c>
      <c r="G448" s="5">
        <v>70</v>
      </c>
      <c r="H448" s="5" t="s">
        <v>684</v>
      </c>
      <c r="I448" s="17"/>
      <c r="J448" s="32" t="s">
        <v>56</v>
      </c>
      <c r="K448" s="7"/>
    </row>
    <row r="449" spans="1:11" x14ac:dyDescent="0.25">
      <c r="A449" s="4">
        <v>601620</v>
      </c>
      <c r="B449" s="4">
        <v>601625</v>
      </c>
      <c r="C449" s="4" t="s">
        <v>443</v>
      </c>
      <c r="D449" s="4" t="s">
        <v>449</v>
      </c>
      <c r="E449" s="4" t="s">
        <v>450</v>
      </c>
      <c r="F449" s="5">
        <v>83</v>
      </c>
      <c r="G449" s="5">
        <v>83</v>
      </c>
      <c r="H449" s="5" t="s">
        <v>684</v>
      </c>
      <c r="I449" s="17"/>
      <c r="J449" s="32" t="s">
        <v>56</v>
      </c>
      <c r="K449" s="7"/>
    </row>
    <row r="450" spans="1:11" x14ac:dyDescent="0.25">
      <c r="A450" s="4">
        <v>601620</v>
      </c>
      <c r="B450" s="4">
        <v>601626</v>
      </c>
      <c r="C450" s="4" t="s">
        <v>451</v>
      </c>
      <c r="D450" s="4" t="s">
        <v>452</v>
      </c>
      <c r="E450" s="4" t="s">
        <v>453</v>
      </c>
      <c r="F450" s="5">
        <v>54</v>
      </c>
      <c r="G450" s="5">
        <v>54</v>
      </c>
      <c r="H450" s="5" t="s">
        <v>684</v>
      </c>
      <c r="I450" s="17"/>
      <c r="J450" s="32" t="s">
        <v>56</v>
      </c>
      <c r="K450" s="7"/>
    </row>
    <row r="451" spans="1:11" x14ac:dyDescent="0.25">
      <c r="A451" s="4">
        <v>601700</v>
      </c>
      <c r="B451" s="4">
        <v>601701</v>
      </c>
      <c r="C451" s="4" t="s">
        <v>457</v>
      </c>
      <c r="D451" s="4" t="s">
        <v>458</v>
      </c>
      <c r="E451" s="4" t="s">
        <v>459</v>
      </c>
      <c r="F451" s="5">
        <v>285</v>
      </c>
      <c r="G451" s="5">
        <v>285</v>
      </c>
      <c r="H451" s="5" t="s">
        <v>684</v>
      </c>
      <c r="I451" s="17"/>
      <c r="J451" s="32" t="s">
        <v>56</v>
      </c>
      <c r="K451" s="7"/>
    </row>
    <row r="452" spans="1:11" x14ac:dyDescent="0.25">
      <c r="A452" s="4">
        <v>601720</v>
      </c>
      <c r="B452" s="4">
        <v>601721</v>
      </c>
      <c r="C452" s="4" t="s">
        <v>457</v>
      </c>
      <c r="D452" s="4" t="s">
        <v>462</v>
      </c>
      <c r="E452" s="4" t="s">
        <v>398</v>
      </c>
      <c r="F452" s="5">
        <v>166</v>
      </c>
      <c r="G452" s="5">
        <v>166</v>
      </c>
      <c r="H452" s="5" t="s">
        <v>684</v>
      </c>
      <c r="I452" s="17"/>
      <c r="J452" s="32" t="s">
        <v>56</v>
      </c>
      <c r="K452" s="7"/>
    </row>
    <row r="453" spans="1:11" x14ac:dyDescent="0.25">
      <c r="A453" s="4" t="s">
        <v>713</v>
      </c>
      <c r="B453" s="4" t="s">
        <v>713</v>
      </c>
      <c r="C453" s="4" t="s">
        <v>8</v>
      </c>
      <c r="D453" s="4" t="s">
        <v>706</v>
      </c>
      <c r="E453" s="4" t="s">
        <v>712</v>
      </c>
      <c r="F453" s="5">
        <v>100</v>
      </c>
      <c r="G453" s="5">
        <v>100</v>
      </c>
      <c r="H453" s="5" t="s">
        <v>683</v>
      </c>
      <c r="I453" s="17"/>
      <c r="J453" s="32" t="s">
        <v>56</v>
      </c>
      <c r="K453" s="7"/>
    </row>
    <row r="454" spans="1:11" x14ac:dyDescent="0.25">
      <c r="A454" s="4">
        <v>601780</v>
      </c>
      <c r="B454" s="4">
        <v>601781</v>
      </c>
      <c r="C454" s="4" t="s">
        <v>8</v>
      </c>
      <c r="D454" s="4" t="s">
        <v>469</v>
      </c>
      <c r="E454" s="4" t="s">
        <v>376</v>
      </c>
      <c r="F454" s="5">
        <v>242</v>
      </c>
      <c r="G454" s="5">
        <v>242</v>
      </c>
      <c r="H454" s="5" t="s">
        <v>684</v>
      </c>
      <c r="I454" s="17"/>
      <c r="J454" s="32" t="s">
        <v>56</v>
      </c>
      <c r="K454" s="7"/>
    </row>
    <row r="455" spans="1:11" x14ac:dyDescent="0.25">
      <c r="A455" s="23" t="s">
        <v>627</v>
      </c>
      <c r="B455" s="24"/>
      <c r="C455" s="24"/>
      <c r="D455" s="24"/>
      <c r="E455" s="24"/>
      <c r="F455" s="25"/>
      <c r="G455" s="5">
        <v>120</v>
      </c>
      <c r="H455" s="5"/>
      <c r="I455" s="17"/>
      <c r="J455" s="32" t="s">
        <v>229</v>
      </c>
      <c r="K455" s="7"/>
    </row>
    <row r="456" spans="1:11" x14ac:dyDescent="0.25">
      <c r="A456" s="66" t="s">
        <v>662</v>
      </c>
      <c r="B456" s="67"/>
      <c r="C456" s="67"/>
      <c r="D456" s="67"/>
      <c r="E456" s="67"/>
      <c r="F456" s="68"/>
      <c r="G456" s="31">
        <f>SUM(G441:G455)</f>
        <v>5403</v>
      </c>
      <c r="H456" s="37"/>
      <c r="J456" s="2"/>
    </row>
    <row r="457" spans="1:11" x14ac:dyDescent="0.25">
      <c r="A457" s="36"/>
      <c r="B457" s="36"/>
      <c r="C457" s="36"/>
      <c r="D457" s="36"/>
      <c r="E457" s="36"/>
      <c r="F457" s="36"/>
      <c r="G457" s="37"/>
      <c r="H457" s="37"/>
      <c r="J457" s="2"/>
    </row>
    <row r="458" spans="1:11" x14ac:dyDescent="0.25">
      <c r="J458" s="2"/>
    </row>
    <row r="459" spans="1:11" ht="21" x14ac:dyDescent="0.35">
      <c r="A459" s="21" t="s">
        <v>815</v>
      </c>
      <c r="J459" s="2"/>
    </row>
    <row r="460" spans="1:11" x14ac:dyDescent="0.25">
      <c r="J460" s="2"/>
    </row>
    <row r="461" spans="1:11" ht="34.5" x14ac:dyDescent="0.25">
      <c r="A461" s="26" t="s">
        <v>0</v>
      </c>
      <c r="B461" s="26" t="s">
        <v>1</v>
      </c>
      <c r="C461" s="26" t="s">
        <v>2</v>
      </c>
      <c r="D461" s="26" t="s">
        <v>3</v>
      </c>
      <c r="E461" s="26" t="s">
        <v>4</v>
      </c>
      <c r="F461" s="26" t="s">
        <v>5</v>
      </c>
      <c r="G461" s="26" t="s">
        <v>709</v>
      </c>
      <c r="H461" s="26" t="s">
        <v>682</v>
      </c>
      <c r="I461" s="38" t="s">
        <v>678</v>
      </c>
      <c r="J461" s="33" t="s">
        <v>7</v>
      </c>
      <c r="K461" s="26" t="s">
        <v>609</v>
      </c>
    </row>
    <row r="462" spans="1:11" x14ac:dyDescent="0.25">
      <c r="A462" s="4">
        <v>401010</v>
      </c>
      <c r="B462" s="4">
        <v>401011</v>
      </c>
      <c r="C462" s="4" t="s">
        <v>8</v>
      </c>
      <c r="D462" s="4" t="s">
        <v>230</v>
      </c>
      <c r="E462" s="4" t="s">
        <v>231</v>
      </c>
      <c r="F462" s="5">
        <v>1580</v>
      </c>
      <c r="G462" s="5">
        <v>1580</v>
      </c>
      <c r="H462" s="5" t="s">
        <v>684</v>
      </c>
      <c r="I462" s="13"/>
      <c r="J462" s="32" t="s">
        <v>11</v>
      </c>
      <c r="K462" s="7"/>
    </row>
    <row r="463" spans="1:11" x14ac:dyDescent="0.25">
      <c r="A463" s="4">
        <v>401010</v>
      </c>
      <c r="B463" s="4">
        <v>401012</v>
      </c>
      <c r="C463" s="4" t="s">
        <v>232</v>
      </c>
      <c r="D463" s="4" t="s">
        <v>233</v>
      </c>
      <c r="E463" s="4" t="s">
        <v>234</v>
      </c>
      <c r="F463" s="5">
        <v>4428</v>
      </c>
      <c r="G463" s="5">
        <v>4428</v>
      </c>
      <c r="H463" s="5" t="s">
        <v>684</v>
      </c>
      <c r="I463" s="13"/>
      <c r="J463" s="32" t="s">
        <v>11</v>
      </c>
      <c r="K463" s="7"/>
    </row>
    <row r="464" spans="1:11" x14ac:dyDescent="0.25">
      <c r="A464" s="4">
        <v>401020</v>
      </c>
      <c r="B464" s="4">
        <v>401022</v>
      </c>
      <c r="C464" s="4" t="s">
        <v>235</v>
      </c>
      <c r="D464" s="4" t="s">
        <v>236</v>
      </c>
      <c r="E464" s="4" t="s">
        <v>237</v>
      </c>
      <c r="F464" s="5">
        <v>1040</v>
      </c>
      <c r="G464" s="5">
        <v>1040</v>
      </c>
      <c r="H464" s="5" t="s">
        <v>684</v>
      </c>
      <c r="I464" s="13"/>
      <c r="J464" s="32" t="s">
        <v>11</v>
      </c>
      <c r="K464" s="7"/>
    </row>
    <row r="465" spans="1:11" x14ac:dyDescent="0.25">
      <c r="A465" s="4">
        <v>401020</v>
      </c>
      <c r="B465" s="4">
        <v>401023</v>
      </c>
      <c r="C465" s="4" t="s">
        <v>238</v>
      </c>
      <c r="D465" s="4" t="s">
        <v>239</v>
      </c>
      <c r="E465" s="4" t="s">
        <v>8</v>
      </c>
      <c r="F465" s="5">
        <v>10346</v>
      </c>
      <c r="G465" s="5">
        <v>10346</v>
      </c>
      <c r="H465" s="5" t="s">
        <v>683</v>
      </c>
      <c r="I465" s="13"/>
      <c r="J465" s="32" t="s">
        <v>11</v>
      </c>
      <c r="K465" s="7"/>
    </row>
    <row r="466" spans="1:11" x14ac:dyDescent="0.25">
      <c r="A466" s="4">
        <v>401060</v>
      </c>
      <c r="B466" s="4">
        <v>401061</v>
      </c>
      <c r="C466" s="4" t="s">
        <v>240</v>
      </c>
      <c r="D466" s="4" t="s">
        <v>241</v>
      </c>
      <c r="E466" s="4" t="s">
        <v>237</v>
      </c>
      <c r="F466" s="5">
        <v>2082</v>
      </c>
      <c r="G466" s="5">
        <v>2082</v>
      </c>
      <c r="H466" s="5" t="s">
        <v>684</v>
      </c>
      <c r="I466" s="13"/>
      <c r="J466" s="32" t="s">
        <v>11</v>
      </c>
      <c r="K466" s="7"/>
    </row>
    <row r="467" spans="1:11" x14ac:dyDescent="0.25">
      <c r="A467" s="8">
        <v>901220</v>
      </c>
      <c r="B467" s="8">
        <v>901221</v>
      </c>
      <c r="C467" s="8" t="s">
        <v>250</v>
      </c>
      <c r="D467" s="8" t="s">
        <v>764</v>
      </c>
      <c r="E467" s="8" t="s">
        <v>250</v>
      </c>
      <c r="F467" s="41">
        <v>2307</v>
      </c>
      <c r="G467" s="41">
        <v>2307</v>
      </c>
      <c r="H467" s="5" t="s">
        <v>684</v>
      </c>
      <c r="I467" s="13"/>
      <c r="J467" s="32" t="s">
        <v>11</v>
      </c>
      <c r="K467" s="7"/>
    </row>
    <row r="468" spans="1:11" x14ac:dyDescent="0.25">
      <c r="A468" s="4">
        <v>401120</v>
      </c>
      <c r="B468" s="4">
        <v>401121</v>
      </c>
      <c r="C468" s="4" t="s">
        <v>8</v>
      </c>
      <c r="D468" s="4" t="s">
        <v>242</v>
      </c>
      <c r="E468" s="4" t="s">
        <v>232</v>
      </c>
      <c r="F468" s="5">
        <v>545</v>
      </c>
      <c r="G468" s="5">
        <v>545</v>
      </c>
      <c r="H468" s="5" t="s">
        <v>684</v>
      </c>
      <c r="I468" s="13"/>
      <c r="J468" s="32" t="s">
        <v>11</v>
      </c>
      <c r="K468" s="7"/>
    </row>
    <row r="469" spans="1:11" x14ac:dyDescent="0.25">
      <c r="A469" s="4">
        <v>494010</v>
      </c>
      <c r="B469" s="4">
        <v>494012</v>
      </c>
      <c r="C469" s="4" t="s">
        <v>243</v>
      </c>
      <c r="D469" s="4" t="s">
        <v>244</v>
      </c>
      <c r="E469" s="4" t="s">
        <v>240</v>
      </c>
      <c r="F469" s="5">
        <v>4897</v>
      </c>
      <c r="G469" s="5">
        <v>4897</v>
      </c>
      <c r="H469" s="5" t="s">
        <v>684</v>
      </c>
      <c r="I469" s="13"/>
      <c r="J469" s="32" t="s">
        <v>11</v>
      </c>
      <c r="K469" s="7"/>
    </row>
    <row r="470" spans="1:11" x14ac:dyDescent="0.25">
      <c r="A470" s="4">
        <v>600960</v>
      </c>
      <c r="B470" s="4">
        <v>600961</v>
      </c>
      <c r="C470" s="4" t="s">
        <v>208</v>
      </c>
      <c r="D470" s="4" t="s">
        <v>245</v>
      </c>
      <c r="E470" s="4" t="s">
        <v>246</v>
      </c>
      <c r="F470" s="5">
        <v>3253</v>
      </c>
      <c r="G470" s="5">
        <v>3253</v>
      </c>
      <c r="H470" s="5" t="s">
        <v>684</v>
      </c>
      <c r="I470" s="13"/>
      <c r="J470" s="32" t="s">
        <v>56</v>
      </c>
      <c r="K470" s="7"/>
    </row>
    <row r="471" spans="1:11" x14ac:dyDescent="0.25">
      <c r="A471" s="4">
        <v>601120</v>
      </c>
      <c r="B471" s="4">
        <v>601121</v>
      </c>
      <c r="C471" s="4" t="s">
        <v>208</v>
      </c>
      <c r="D471" s="4" t="s">
        <v>247</v>
      </c>
      <c r="E471" s="4" t="s">
        <v>212</v>
      </c>
      <c r="F471" s="5">
        <v>1454</v>
      </c>
      <c r="G471" s="5">
        <v>1454</v>
      </c>
      <c r="H471" s="5" t="s">
        <v>684</v>
      </c>
      <c r="I471" s="13"/>
      <c r="J471" s="32" t="s">
        <v>56</v>
      </c>
      <c r="K471" s="7"/>
    </row>
    <row r="472" spans="1:11" x14ac:dyDescent="0.25">
      <c r="A472" s="4">
        <v>601150</v>
      </c>
      <c r="B472" s="4">
        <v>601151</v>
      </c>
      <c r="C472" s="4" t="s">
        <v>83</v>
      </c>
      <c r="D472" s="4" t="s">
        <v>207</v>
      </c>
      <c r="E472" s="4" t="s">
        <v>208</v>
      </c>
      <c r="F472" s="5">
        <v>5998</v>
      </c>
      <c r="G472" s="5">
        <v>3536</v>
      </c>
      <c r="H472" s="5" t="s">
        <v>684</v>
      </c>
      <c r="I472" s="13"/>
      <c r="J472" s="32" t="s">
        <v>56</v>
      </c>
      <c r="K472" s="7"/>
    </row>
    <row r="473" spans="1:11" x14ac:dyDescent="0.25">
      <c r="A473" s="4">
        <v>601180</v>
      </c>
      <c r="B473" s="4">
        <v>601181</v>
      </c>
      <c r="C473" s="4" t="s">
        <v>240</v>
      </c>
      <c r="D473" s="4" t="s">
        <v>248</v>
      </c>
      <c r="E473" s="4" t="s">
        <v>237</v>
      </c>
      <c r="F473" s="5">
        <v>2450</v>
      </c>
      <c r="G473" s="5">
        <v>2450</v>
      </c>
      <c r="H473" s="5" t="s">
        <v>684</v>
      </c>
      <c r="I473" s="13"/>
      <c r="J473" s="32" t="s">
        <v>56</v>
      </c>
      <c r="K473" s="7"/>
    </row>
    <row r="474" spans="1:11" x14ac:dyDescent="0.25">
      <c r="A474" s="8">
        <v>601180</v>
      </c>
      <c r="B474" s="8">
        <v>601183</v>
      </c>
      <c r="C474" s="8" t="s">
        <v>269</v>
      </c>
      <c r="D474" s="8" t="s">
        <v>743</v>
      </c>
      <c r="E474" s="8" t="s">
        <v>249</v>
      </c>
      <c r="F474" s="41">
        <v>186</v>
      </c>
      <c r="G474" s="41">
        <v>186</v>
      </c>
      <c r="H474" s="5" t="s">
        <v>684</v>
      </c>
      <c r="I474" s="13"/>
      <c r="J474" s="32" t="s">
        <v>56</v>
      </c>
      <c r="K474" s="7"/>
    </row>
    <row r="475" spans="1:11" x14ac:dyDescent="0.25">
      <c r="A475" s="8">
        <v>601180</v>
      </c>
      <c r="B475" s="8">
        <v>601184</v>
      </c>
      <c r="C475" s="8" t="s">
        <v>269</v>
      </c>
      <c r="D475" s="8" t="s">
        <v>744</v>
      </c>
      <c r="E475" s="8" t="s">
        <v>745</v>
      </c>
      <c r="F475" s="41">
        <v>161</v>
      </c>
      <c r="G475" s="41">
        <v>161</v>
      </c>
      <c r="H475" s="5" t="s">
        <v>684</v>
      </c>
      <c r="I475" s="13"/>
      <c r="J475" s="32" t="s">
        <v>56</v>
      </c>
      <c r="K475" s="7"/>
    </row>
    <row r="476" spans="1:11" x14ac:dyDescent="0.25">
      <c r="A476" s="4">
        <v>601190</v>
      </c>
      <c r="B476" s="4">
        <v>601192</v>
      </c>
      <c r="C476" s="4" t="s">
        <v>251</v>
      </c>
      <c r="D476" s="4" t="s">
        <v>252</v>
      </c>
      <c r="E476" s="4" t="s">
        <v>253</v>
      </c>
      <c r="F476" s="5">
        <v>905</v>
      </c>
      <c r="G476" s="5">
        <v>905</v>
      </c>
      <c r="H476" s="5" t="s">
        <v>684</v>
      </c>
      <c r="I476" s="13"/>
      <c r="J476" s="32" t="s">
        <v>56</v>
      </c>
      <c r="K476" s="7"/>
    </row>
    <row r="477" spans="1:11" x14ac:dyDescent="0.25">
      <c r="A477" s="4">
        <v>601190</v>
      </c>
      <c r="B477" s="4">
        <v>601193</v>
      </c>
      <c r="C477" s="4" t="s">
        <v>254</v>
      </c>
      <c r="D477" s="4" t="s">
        <v>255</v>
      </c>
      <c r="E477" s="4" t="s">
        <v>256</v>
      </c>
      <c r="F477" s="5">
        <v>2030</v>
      </c>
      <c r="G477" s="5">
        <v>2030</v>
      </c>
      <c r="H477" s="5" t="s">
        <v>684</v>
      </c>
      <c r="I477" s="13"/>
      <c r="J477" s="32" t="s">
        <v>56</v>
      </c>
      <c r="K477" s="7"/>
    </row>
    <row r="478" spans="1:11" x14ac:dyDescent="0.25">
      <c r="A478" s="4">
        <v>601200</v>
      </c>
      <c r="B478" s="4">
        <v>601201</v>
      </c>
      <c r="C478" s="4" t="s">
        <v>240</v>
      </c>
      <c r="D478" s="4" t="s">
        <v>257</v>
      </c>
      <c r="E478" s="4" t="s">
        <v>258</v>
      </c>
      <c r="F478" s="5">
        <v>804</v>
      </c>
      <c r="G478" s="5">
        <v>804</v>
      </c>
      <c r="H478" s="5" t="s">
        <v>684</v>
      </c>
      <c r="I478" s="13"/>
      <c r="J478" s="32" t="s">
        <v>56</v>
      </c>
      <c r="K478" s="7"/>
    </row>
    <row r="479" spans="1:11" x14ac:dyDescent="0.25">
      <c r="A479" s="8">
        <v>601200</v>
      </c>
      <c r="B479" s="8">
        <v>601203</v>
      </c>
      <c r="C479" s="8" t="s">
        <v>237</v>
      </c>
      <c r="D479" s="8" t="s">
        <v>746</v>
      </c>
      <c r="E479" s="8" t="s">
        <v>240</v>
      </c>
      <c r="F479" s="41">
        <v>111</v>
      </c>
      <c r="G479" s="5">
        <v>111</v>
      </c>
      <c r="H479" s="5" t="s">
        <v>684</v>
      </c>
      <c r="I479" s="13"/>
      <c r="J479" s="32" t="s">
        <v>56</v>
      </c>
      <c r="K479" s="7"/>
    </row>
    <row r="480" spans="1:11" x14ac:dyDescent="0.25">
      <c r="A480" s="4">
        <v>601210</v>
      </c>
      <c r="B480" s="4">
        <v>601211</v>
      </c>
      <c r="C480" s="4" t="s">
        <v>240</v>
      </c>
      <c r="D480" s="4" t="s">
        <v>259</v>
      </c>
      <c r="E480" s="4" t="s">
        <v>260</v>
      </c>
      <c r="F480" s="5">
        <v>2295</v>
      </c>
      <c r="G480" s="5">
        <v>2295</v>
      </c>
      <c r="H480" s="5" t="s">
        <v>684</v>
      </c>
      <c r="I480" s="13"/>
      <c r="J480" s="32" t="s">
        <v>56</v>
      </c>
      <c r="K480" s="7"/>
    </row>
    <row r="481" spans="1:12" x14ac:dyDescent="0.25">
      <c r="A481" s="4">
        <v>601230</v>
      </c>
      <c r="B481" s="4">
        <v>601231</v>
      </c>
      <c r="C481" s="4" t="s">
        <v>208</v>
      </c>
      <c r="D481" s="4" t="s">
        <v>261</v>
      </c>
      <c r="E481" s="4" t="s">
        <v>262</v>
      </c>
      <c r="F481" s="5">
        <v>360</v>
      </c>
      <c r="G481" s="5">
        <v>360</v>
      </c>
      <c r="H481" s="5" t="s">
        <v>684</v>
      </c>
      <c r="I481" s="13"/>
      <c r="J481" s="32" t="s">
        <v>56</v>
      </c>
      <c r="K481" s="7"/>
    </row>
    <row r="482" spans="1:12" x14ac:dyDescent="0.25">
      <c r="A482" s="4">
        <v>601230</v>
      </c>
      <c r="B482" s="4">
        <v>601232</v>
      </c>
      <c r="C482" s="4" t="s">
        <v>263</v>
      </c>
      <c r="D482" s="4" t="s">
        <v>264</v>
      </c>
      <c r="E482" s="4" t="s">
        <v>265</v>
      </c>
      <c r="F482" s="5">
        <v>291</v>
      </c>
      <c r="G482" s="5">
        <v>291</v>
      </c>
      <c r="H482" s="5" t="s">
        <v>684</v>
      </c>
      <c r="I482" s="13"/>
      <c r="J482" s="32" t="s">
        <v>56</v>
      </c>
      <c r="K482" s="7"/>
      <c r="L482" s="44"/>
    </row>
    <row r="483" spans="1:12" x14ac:dyDescent="0.25">
      <c r="A483" s="4">
        <v>601270</v>
      </c>
      <c r="B483" s="4">
        <v>601271</v>
      </c>
      <c r="C483" s="4" t="s">
        <v>266</v>
      </c>
      <c r="D483" s="4" t="s">
        <v>267</v>
      </c>
      <c r="E483" s="4" t="s">
        <v>268</v>
      </c>
      <c r="F483" s="5">
        <v>701</v>
      </c>
      <c r="G483" s="5">
        <v>701</v>
      </c>
      <c r="H483" s="5" t="s">
        <v>684</v>
      </c>
      <c r="I483" s="13"/>
      <c r="J483" s="32" t="s">
        <v>56</v>
      </c>
      <c r="K483" s="7"/>
    </row>
    <row r="484" spans="1:12" s="44" customFormat="1" x14ac:dyDescent="0.25">
      <c r="A484" s="4">
        <v>601510</v>
      </c>
      <c r="B484" s="4">
        <v>601511</v>
      </c>
      <c r="C484" s="4" t="s">
        <v>269</v>
      </c>
      <c r="D484" s="4" t="s">
        <v>270</v>
      </c>
      <c r="E484" s="4" t="s">
        <v>269</v>
      </c>
      <c r="F484" s="5">
        <v>2615</v>
      </c>
      <c r="G484" s="5">
        <v>2615</v>
      </c>
      <c r="H484" s="5" t="s">
        <v>684</v>
      </c>
      <c r="I484" s="13"/>
      <c r="J484" s="32" t="s">
        <v>56</v>
      </c>
      <c r="K484" s="7"/>
      <c r="L484"/>
    </row>
    <row r="485" spans="1:12" x14ac:dyDescent="0.25">
      <c r="A485" s="4">
        <v>601530</v>
      </c>
      <c r="B485" s="4">
        <v>601531</v>
      </c>
      <c r="C485" s="4" t="s">
        <v>250</v>
      </c>
      <c r="D485" s="4" t="s">
        <v>271</v>
      </c>
      <c r="E485" s="4" t="s">
        <v>272</v>
      </c>
      <c r="F485" s="5">
        <v>175</v>
      </c>
      <c r="G485" s="5">
        <v>175</v>
      </c>
      <c r="H485" s="5" t="s">
        <v>684</v>
      </c>
      <c r="I485" s="13"/>
      <c r="J485" s="32" t="s">
        <v>56</v>
      </c>
      <c r="K485" s="7"/>
    </row>
    <row r="486" spans="1:12" x14ac:dyDescent="0.25">
      <c r="A486" s="4">
        <v>601540</v>
      </c>
      <c r="B486" s="4">
        <v>601541</v>
      </c>
      <c r="C486" s="4" t="s">
        <v>208</v>
      </c>
      <c r="D486" s="4" t="s">
        <v>273</v>
      </c>
      <c r="E486" s="4" t="s">
        <v>274</v>
      </c>
      <c r="F486" s="5">
        <v>866</v>
      </c>
      <c r="G486" s="5">
        <v>866</v>
      </c>
      <c r="H486" s="5" t="s">
        <v>684</v>
      </c>
      <c r="I486" s="13"/>
      <c r="J486" s="32" t="s">
        <v>56</v>
      </c>
      <c r="K486" s="7"/>
    </row>
    <row r="487" spans="1:12" x14ac:dyDescent="0.25">
      <c r="A487" s="4">
        <v>601550</v>
      </c>
      <c r="B487" s="4">
        <v>601551</v>
      </c>
      <c r="C487" s="4" t="s">
        <v>240</v>
      </c>
      <c r="D487" s="4" t="s">
        <v>275</v>
      </c>
      <c r="E487" s="4" t="s">
        <v>276</v>
      </c>
      <c r="F487" s="5">
        <v>664</v>
      </c>
      <c r="G487" s="5">
        <v>664</v>
      </c>
      <c r="H487" s="5" t="s">
        <v>684</v>
      </c>
      <c r="I487" s="13"/>
      <c r="J487" s="32" t="s">
        <v>56</v>
      </c>
      <c r="K487" s="7"/>
    </row>
    <row r="488" spans="1:12" x14ac:dyDescent="0.25">
      <c r="A488" s="4">
        <v>601810</v>
      </c>
      <c r="B488" s="4">
        <v>601811</v>
      </c>
      <c r="C488" s="4" t="s">
        <v>208</v>
      </c>
      <c r="D488" s="4" t="s">
        <v>277</v>
      </c>
      <c r="E488" s="4" t="s">
        <v>278</v>
      </c>
      <c r="F488" s="5">
        <v>463</v>
      </c>
      <c r="G488" s="5">
        <v>463</v>
      </c>
      <c r="H488" s="5" t="s">
        <v>684</v>
      </c>
      <c r="I488" s="13"/>
      <c r="J488" s="32" t="s">
        <v>56</v>
      </c>
      <c r="K488" s="7"/>
    </row>
    <row r="489" spans="1:12" x14ac:dyDescent="0.25">
      <c r="A489" s="70" t="s">
        <v>622</v>
      </c>
      <c r="B489" s="71"/>
      <c r="C489" s="71"/>
      <c r="D489" s="71"/>
      <c r="E489" s="71"/>
      <c r="F489" s="72"/>
      <c r="G489" s="5">
        <v>200</v>
      </c>
      <c r="H489" s="5"/>
      <c r="I489" s="13"/>
      <c r="J489" s="32" t="s">
        <v>229</v>
      </c>
      <c r="K489" s="7"/>
    </row>
    <row r="490" spans="1:12" x14ac:dyDescent="0.25">
      <c r="A490" s="70" t="s">
        <v>721</v>
      </c>
      <c r="B490" s="71"/>
      <c r="C490" s="71"/>
      <c r="D490" s="71"/>
      <c r="E490" s="71"/>
      <c r="F490" s="72"/>
      <c r="G490" s="5">
        <v>100</v>
      </c>
      <c r="H490" s="5"/>
      <c r="I490" s="13"/>
      <c r="J490" s="32" t="s">
        <v>229</v>
      </c>
      <c r="K490" s="7"/>
    </row>
    <row r="491" spans="1:12" x14ac:dyDescent="0.25">
      <c r="A491" s="70" t="s">
        <v>647</v>
      </c>
      <c r="B491" s="71"/>
      <c r="C491" s="71"/>
      <c r="D491" s="71"/>
      <c r="E491" s="71"/>
      <c r="F491" s="72"/>
      <c r="G491" s="5">
        <v>160</v>
      </c>
      <c r="H491" s="5"/>
      <c r="I491" s="13"/>
      <c r="J491" s="32" t="s">
        <v>229</v>
      </c>
      <c r="K491" s="7"/>
    </row>
    <row r="492" spans="1:12" x14ac:dyDescent="0.25">
      <c r="A492" s="66" t="s">
        <v>661</v>
      </c>
      <c r="B492" s="67"/>
      <c r="C492" s="67"/>
      <c r="D492" s="67"/>
      <c r="E492" s="67"/>
      <c r="F492" s="68"/>
      <c r="G492" s="31">
        <f>SUM(G462:G491)</f>
        <v>51005</v>
      </c>
      <c r="H492" s="37"/>
    </row>
    <row r="493" spans="1:12" x14ac:dyDescent="0.25">
      <c r="A493" s="36"/>
      <c r="B493" s="36"/>
      <c r="C493" s="36"/>
      <c r="D493" s="36"/>
      <c r="E493" s="36"/>
      <c r="F493" s="36"/>
      <c r="G493" s="37"/>
      <c r="H493" s="37"/>
    </row>
    <row r="495" spans="1:12" ht="21" x14ac:dyDescent="0.35">
      <c r="A495" s="21" t="s">
        <v>789</v>
      </c>
    </row>
    <row r="496" spans="1:12" x14ac:dyDescent="0.25">
      <c r="A496" s="42"/>
    </row>
    <row r="497" spans="1:11" ht="34.5" x14ac:dyDescent="0.25">
      <c r="A497" s="26" t="s">
        <v>0</v>
      </c>
      <c r="B497" s="26" t="s">
        <v>1</v>
      </c>
      <c r="C497" s="26" t="s">
        <v>2</v>
      </c>
      <c r="D497" s="26" t="s">
        <v>3</v>
      </c>
      <c r="E497" s="26" t="s">
        <v>4</v>
      </c>
      <c r="F497" s="27" t="s">
        <v>5</v>
      </c>
      <c r="G497" s="26" t="s">
        <v>709</v>
      </c>
      <c r="H497" s="26" t="s">
        <v>682</v>
      </c>
      <c r="I497" s="38" t="s">
        <v>678</v>
      </c>
      <c r="J497" s="33" t="s">
        <v>7</v>
      </c>
      <c r="K497" s="26" t="s">
        <v>609</v>
      </c>
    </row>
    <row r="498" spans="1:11" x14ac:dyDescent="0.25">
      <c r="A498" s="4">
        <v>100010</v>
      </c>
      <c r="B498" s="4">
        <v>100011</v>
      </c>
      <c r="C498" s="4" t="s">
        <v>8</v>
      </c>
      <c r="D498" s="4" t="s">
        <v>480</v>
      </c>
      <c r="E498" s="4" t="s">
        <v>481</v>
      </c>
      <c r="F498" s="5">
        <v>5584</v>
      </c>
      <c r="G498" s="5">
        <v>5584</v>
      </c>
      <c r="H498" s="5" t="s">
        <v>684</v>
      </c>
      <c r="I498" s="15"/>
      <c r="J498" s="16" t="s">
        <v>11</v>
      </c>
      <c r="K498" s="7"/>
    </row>
    <row r="499" spans="1:11" x14ac:dyDescent="0.25">
      <c r="A499" s="8">
        <v>630470</v>
      </c>
      <c r="B499" s="8">
        <v>630471</v>
      </c>
      <c r="C499" s="8" t="s">
        <v>762</v>
      </c>
      <c r="D499" s="8" t="s">
        <v>763</v>
      </c>
      <c r="E499" s="8" t="s">
        <v>762</v>
      </c>
      <c r="F499" s="41">
        <v>304</v>
      </c>
      <c r="G499" s="41">
        <v>304</v>
      </c>
      <c r="H499" s="5" t="s">
        <v>684</v>
      </c>
      <c r="I499" s="15"/>
      <c r="J499" s="16" t="s">
        <v>56</v>
      </c>
      <c r="K499" s="7"/>
    </row>
    <row r="500" spans="1:11" x14ac:dyDescent="0.25">
      <c r="A500" s="4">
        <v>600010</v>
      </c>
      <c r="B500" s="4">
        <v>600011</v>
      </c>
      <c r="C500" s="4" t="s">
        <v>8</v>
      </c>
      <c r="D500" s="4" t="s">
        <v>485</v>
      </c>
      <c r="E500" s="4" t="s">
        <v>486</v>
      </c>
      <c r="F500" s="5">
        <v>1878</v>
      </c>
      <c r="G500" s="5">
        <v>1878</v>
      </c>
      <c r="H500" s="5" t="s">
        <v>684</v>
      </c>
      <c r="I500" s="15"/>
      <c r="J500" s="16" t="s">
        <v>11</v>
      </c>
      <c r="K500" s="7"/>
    </row>
    <row r="501" spans="1:11" x14ac:dyDescent="0.25">
      <c r="A501" s="4">
        <v>600010</v>
      </c>
      <c r="B501" s="4">
        <v>600012</v>
      </c>
      <c r="C501" s="4" t="s">
        <v>487</v>
      </c>
      <c r="D501" s="4" t="s">
        <v>488</v>
      </c>
      <c r="E501" s="4" t="s">
        <v>489</v>
      </c>
      <c r="F501" s="5">
        <v>496</v>
      </c>
      <c r="G501" s="5">
        <v>496</v>
      </c>
      <c r="H501" s="5" t="s">
        <v>684</v>
      </c>
      <c r="I501" s="15"/>
      <c r="J501" s="16" t="s">
        <v>229</v>
      </c>
      <c r="K501" s="7"/>
    </row>
    <row r="502" spans="1:11" x14ac:dyDescent="0.25">
      <c r="A502" s="4">
        <v>600010</v>
      </c>
      <c r="B502" s="4">
        <v>600013</v>
      </c>
      <c r="C502" s="4" t="s">
        <v>487</v>
      </c>
      <c r="D502" s="4" t="s">
        <v>490</v>
      </c>
      <c r="E502" s="4" t="s">
        <v>489</v>
      </c>
      <c r="F502" s="5">
        <v>441</v>
      </c>
      <c r="G502" s="5">
        <v>441</v>
      </c>
      <c r="H502" s="5" t="s">
        <v>684</v>
      </c>
      <c r="I502" s="15"/>
      <c r="J502" s="16" t="s">
        <v>229</v>
      </c>
      <c r="K502" s="7"/>
    </row>
    <row r="503" spans="1:11" x14ac:dyDescent="0.25">
      <c r="A503" s="4">
        <v>600010</v>
      </c>
      <c r="B503" s="4">
        <v>600014</v>
      </c>
      <c r="C503" s="4" t="s">
        <v>487</v>
      </c>
      <c r="D503" s="4" t="s">
        <v>491</v>
      </c>
      <c r="E503" s="4" t="s">
        <v>492</v>
      </c>
      <c r="F503" s="5">
        <v>848</v>
      </c>
      <c r="G503" s="5">
        <v>848</v>
      </c>
      <c r="H503" s="5" t="s">
        <v>684</v>
      </c>
      <c r="I503" s="15"/>
      <c r="J503" s="16" t="s">
        <v>56</v>
      </c>
      <c r="K503" s="7"/>
    </row>
    <row r="504" spans="1:11" x14ac:dyDescent="0.25">
      <c r="A504" s="4">
        <v>600010</v>
      </c>
      <c r="B504" s="4">
        <v>600015</v>
      </c>
      <c r="C504" s="4" t="s">
        <v>487</v>
      </c>
      <c r="D504" s="4" t="s">
        <v>493</v>
      </c>
      <c r="E504" s="4" t="s">
        <v>486</v>
      </c>
      <c r="F504" s="5">
        <v>983</v>
      </c>
      <c r="G504" s="5">
        <v>983</v>
      </c>
      <c r="H504" s="5" t="s">
        <v>684</v>
      </c>
      <c r="I504" s="15"/>
      <c r="J504" s="16" t="s">
        <v>56</v>
      </c>
      <c r="K504" s="7"/>
    </row>
    <row r="505" spans="1:11" x14ac:dyDescent="0.25">
      <c r="A505" s="4">
        <v>600010</v>
      </c>
      <c r="B505" s="4">
        <v>600016</v>
      </c>
      <c r="C505" s="4" t="s">
        <v>487</v>
      </c>
      <c r="D505" s="4" t="s">
        <v>494</v>
      </c>
      <c r="E505" s="4" t="s">
        <v>489</v>
      </c>
      <c r="F505" s="5">
        <v>204</v>
      </c>
      <c r="G505" s="5">
        <v>204</v>
      </c>
      <c r="H505" s="5" t="s">
        <v>684</v>
      </c>
      <c r="I505" s="15"/>
      <c r="J505" s="16" t="s">
        <v>229</v>
      </c>
      <c r="K505" s="7"/>
    </row>
    <row r="506" spans="1:11" x14ac:dyDescent="0.25">
      <c r="A506" s="4">
        <v>600010</v>
      </c>
      <c r="B506" s="4">
        <v>600017</v>
      </c>
      <c r="C506" s="4" t="s">
        <v>487</v>
      </c>
      <c r="D506" s="4" t="s">
        <v>495</v>
      </c>
      <c r="E506" s="4" t="s">
        <v>489</v>
      </c>
      <c r="F506" s="5">
        <v>368</v>
      </c>
      <c r="G506" s="5">
        <v>368</v>
      </c>
      <c r="H506" s="5" t="s">
        <v>684</v>
      </c>
      <c r="I506" s="15"/>
      <c r="J506" s="16" t="s">
        <v>229</v>
      </c>
      <c r="K506" s="7"/>
    </row>
    <row r="507" spans="1:11" x14ac:dyDescent="0.25">
      <c r="A507" s="4">
        <v>600010</v>
      </c>
      <c r="B507" s="4">
        <v>600018</v>
      </c>
      <c r="C507" s="4" t="s">
        <v>496</v>
      </c>
      <c r="D507" s="4" t="s">
        <v>497</v>
      </c>
      <c r="E507" s="4" t="s">
        <v>498</v>
      </c>
      <c r="F507" s="5">
        <v>311</v>
      </c>
      <c r="G507" s="5">
        <v>311</v>
      </c>
      <c r="H507" s="5" t="s">
        <v>684</v>
      </c>
      <c r="I507" s="15"/>
      <c r="J507" s="16" t="s">
        <v>229</v>
      </c>
      <c r="K507" s="7"/>
    </row>
    <row r="508" spans="1:11" x14ac:dyDescent="0.25">
      <c r="A508" s="4">
        <v>600020</v>
      </c>
      <c r="B508" s="4">
        <v>600021</v>
      </c>
      <c r="C508" s="4" t="s">
        <v>8</v>
      </c>
      <c r="D508" s="4" t="s">
        <v>499</v>
      </c>
      <c r="E508" s="4" t="s">
        <v>500</v>
      </c>
      <c r="F508" s="5">
        <v>2729</v>
      </c>
      <c r="G508" s="5">
        <v>2729</v>
      </c>
      <c r="H508" s="5" t="s">
        <v>684</v>
      </c>
      <c r="I508" s="15"/>
      <c r="J508" s="16" t="s">
        <v>11</v>
      </c>
      <c r="K508" s="7"/>
    </row>
    <row r="509" spans="1:11" x14ac:dyDescent="0.25">
      <c r="A509" s="4">
        <v>600020</v>
      </c>
      <c r="B509" s="4">
        <v>600022</v>
      </c>
      <c r="C509" s="4" t="s">
        <v>501</v>
      </c>
      <c r="D509" s="4" t="s">
        <v>502</v>
      </c>
      <c r="E509" s="4" t="s">
        <v>81</v>
      </c>
      <c r="F509" s="5">
        <v>148</v>
      </c>
      <c r="G509" s="5">
        <v>148</v>
      </c>
      <c r="H509" s="5" t="s">
        <v>684</v>
      </c>
      <c r="I509" s="15"/>
      <c r="J509" s="16" t="s">
        <v>229</v>
      </c>
      <c r="K509" s="7"/>
    </row>
    <row r="510" spans="1:11" x14ac:dyDescent="0.25">
      <c r="A510" s="4">
        <v>600020</v>
      </c>
      <c r="B510" s="4">
        <v>600023</v>
      </c>
      <c r="C510" s="4" t="s">
        <v>501</v>
      </c>
      <c r="D510" s="4" t="s">
        <v>503</v>
      </c>
      <c r="E510" s="4" t="s">
        <v>67</v>
      </c>
      <c r="F510" s="5">
        <v>508</v>
      </c>
      <c r="G510" s="5">
        <v>508</v>
      </c>
      <c r="H510" s="5" t="s">
        <v>684</v>
      </c>
      <c r="I510" s="15"/>
      <c r="J510" s="16" t="s">
        <v>229</v>
      </c>
      <c r="K510" s="7"/>
    </row>
    <row r="511" spans="1:11" x14ac:dyDescent="0.25">
      <c r="A511" s="4">
        <v>600020</v>
      </c>
      <c r="B511" s="4">
        <v>600024</v>
      </c>
      <c r="C511" s="4" t="s">
        <v>504</v>
      </c>
      <c r="D511" s="4" t="s">
        <v>505</v>
      </c>
      <c r="E511" s="4" t="s">
        <v>506</v>
      </c>
      <c r="F511" s="5">
        <v>470</v>
      </c>
      <c r="G511" s="5">
        <v>470</v>
      </c>
      <c r="H511" s="5" t="s">
        <v>684</v>
      </c>
      <c r="I511" s="15"/>
      <c r="J511" s="16" t="s">
        <v>229</v>
      </c>
      <c r="K511" s="7"/>
    </row>
    <row r="512" spans="1:11" x14ac:dyDescent="0.25">
      <c r="A512" s="4">
        <v>600020</v>
      </c>
      <c r="B512" s="4">
        <v>600025</v>
      </c>
      <c r="C512" s="4" t="s">
        <v>8</v>
      </c>
      <c r="D512" s="4" t="s">
        <v>507</v>
      </c>
      <c r="E512" s="4" t="s">
        <v>50</v>
      </c>
      <c r="F512" s="5">
        <v>108</v>
      </c>
      <c r="G512" s="5">
        <v>108</v>
      </c>
      <c r="H512" s="5" t="s">
        <v>684</v>
      </c>
      <c r="I512" s="15"/>
      <c r="J512" s="16" t="s">
        <v>229</v>
      </c>
      <c r="K512" s="7"/>
    </row>
    <row r="513" spans="1:11" x14ac:dyDescent="0.25">
      <c r="A513" s="4">
        <v>600030</v>
      </c>
      <c r="B513" s="4">
        <v>600031</v>
      </c>
      <c r="C513" s="4" t="s">
        <v>508</v>
      </c>
      <c r="D513" s="4" t="s">
        <v>688</v>
      </c>
      <c r="E513" s="4" t="s">
        <v>509</v>
      </c>
      <c r="F513" s="5">
        <v>1507</v>
      </c>
      <c r="G513" s="5">
        <v>1507</v>
      </c>
      <c r="H513" s="5" t="s">
        <v>684</v>
      </c>
      <c r="I513" s="15"/>
      <c r="J513" s="16" t="s">
        <v>229</v>
      </c>
      <c r="K513" s="7"/>
    </row>
    <row r="514" spans="1:11" x14ac:dyDescent="0.25">
      <c r="A514" s="4">
        <v>600030</v>
      </c>
      <c r="B514" s="4">
        <v>600032</v>
      </c>
      <c r="C514" s="4" t="s">
        <v>689</v>
      </c>
      <c r="D514" s="4" t="s">
        <v>690</v>
      </c>
      <c r="E514" s="4" t="s">
        <v>40</v>
      </c>
      <c r="F514" s="5">
        <v>832</v>
      </c>
      <c r="G514" s="5">
        <v>832</v>
      </c>
      <c r="H514" s="5" t="s">
        <v>684</v>
      </c>
      <c r="I514" s="15"/>
      <c r="J514" s="16" t="s">
        <v>229</v>
      </c>
      <c r="K514" s="7"/>
    </row>
    <row r="515" spans="1:11" x14ac:dyDescent="0.25">
      <c r="A515" s="4">
        <v>600030</v>
      </c>
      <c r="B515" s="4">
        <v>600033</v>
      </c>
      <c r="C515" s="4" t="s">
        <v>691</v>
      </c>
      <c r="D515" s="4" t="s">
        <v>692</v>
      </c>
      <c r="E515" s="4" t="s">
        <v>693</v>
      </c>
      <c r="F515" s="5">
        <v>231</v>
      </c>
      <c r="G515" s="5">
        <v>231</v>
      </c>
      <c r="H515" s="5" t="s">
        <v>684</v>
      </c>
      <c r="I515" s="15"/>
      <c r="J515" s="16" t="s">
        <v>229</v>
      </c>
      <c r="K515" s="7"/>
    </row>
    <row r="516" spans="1:11" x14ac:dyDescent="0.25">
      <c r="A516" s="4">
        <v>600030</v>
      </c>
      <c r="B516" s="4">
        <v>600035</v>
      </c>
      <c r="C516" s="4" t="s">
        <v>689</v>
      </c>
      <c r="D516" s="4" t="s">
        <v>694</v>
      </c>
      <c r="E516" s="4" t="s">
        <v>70</v>
      </c>
      <c r="F516" s="5">
        <v>160</v>
      </c>
      <c r="G516" s="5">
        <v>160</v>
      </c>
      <c r="H516" s="5" t="s">
        <v>684</v>
      </c>
      <c r="I516" s="15"/>
      <c r="J516" s="16" t="s">
        <v>229</v>
      </c>
      <c r="K516" s="7"/>
    </row>
    <row r="517" spans="1:11" x14ac:dyDescent="0.25">
      <c r="A517" s="4">
        <v>600040</v>
      </c>
      <c r="B517" s="4">
        <v>600041</v>
      </c>
      <c r="C517" s="4" t="s">
        <v>8</v>
      </c>
      <c r="D517" s="4" t="s">
        <v>510</v>
      </c>
      <c r="E517" s="4" t="s">
        <v>511</v>
      </c>
      <c r="F517" s="5">
        <v>969</v>
      </c>
      <c r="G517" s="5">
        <v>969</v>
      </c>
      <c r="H517" s="5" t="s">
        <v>684</v>
      </c>
      <c r="I517" s="15"/>
      <c r="J517" s="16" t="s">
        <v>229</v>
      </c>
      <c r="K517" s="7"/>
    </row>
    <row r="518" spans="1:11" x14ac:dyDescent="0.25">
      <c r="A518" s="4">
        <v>600050</v>
      </c>
      <c r="B518" s="4">
        <v>600051</v>
      </c>
      <c r="C518" s="4" t="s">
        <v>508</v>
      </c>
      <c r="D518" s="4" t="s">
        <v>695</v>
      </c>
      <c r="E518" s="4" t="s">
        <v>509</v>
      </c>
      <c r="F518" s="5">
        <v>1818</v>
      </c>
      <c r="G518" s="5">
        <v>1818</v>
      </c>
      <c r="H518" s="5" t="s">
        <v>684</v>
      </c>
      <c r="I518" s="15"/>
      <c r="J518" s="16" t="s">
        <v>229</v>
      </c>
      <c r="K518" s="7"/>
    </row>
    <row r="519" spans="1:11" x14ac:dyDescent="0.25">
      <c r="A519" s="4">
        <v>600050</v>
      </c>
      <c r="B519" s="4">
        <v>600052</v>
      </c>
      <c r="C519" s="4" t="s">
        <v>696</v>
      </c>
      <c r="D519" s="4" t="s">
        <v>697</v>
      </c>
      <c r="E519" s="4" t="s">
        <v>509</v>
      </c>
      <c r="F519" s="5">
        <v>348</v>
      </c>
      <c r="G519" s="5">
        <v>348</v>
      </c>
      <c r="H519" s="5" t="s">
        <v>684</v>
      </c>
      <c r="I519" s="15"/>
      <c r="J519" s="16" t="s">
        <v>229</v>
      </c>
      <c r="K519" s="7"/>
    </row>
    <row r="520" spans="1:11" x14ac:dyDescent="0.25">
      <c r="A520" s="4">
        <v>600050</v>
      </c>
      <c r="B520" s="4">
        <v>600053</v>
      </c>
      <c r="C520" s="4" t="s">
        <v>696</v>
      </c>
      <c r="D520" s="4" t="s">
        <v>698</v>
      </c>
      <c r="E520" s="4" t="s">
        <v>48</v>
      </c>
      <c r="F520" s="5">
        <v>613</v>
      </c>
      <c r="G520" s="5">
        <v>613</v>
      </c>
      <c r="H520" s="5" t="s">
        <v>684</v>
      </c>
      <c r="I520" s="15"/>
      <c r="J520" s="16" t="s">
        <v>229</v>
      </c>
      <c r="K520" s="7"/>
    </row>
    <row r="521" spans="1:11" x14ac:dyDescent="0.25">
      <c r="A521" s="8">
        <v>600060</v>
      </c>
      <c r="B521" s="8">
        <v>600061</v>
      </c>
      <c r="C521" s="8" t="s">
        <v>8</v>
      </c>
      <c r="D521" s="8" t="s">
        <v>512</v>
      </c>
      <c r="E521" s="8" t="s">
        <v>513</v>
      </c>
      <c r="F521" s="41">
        <v>4017</v>
      </c>
      <c r="G521" s="41">
        <v>4017</v>
      </c>
      <c r="H521" s="41" t="s">
        <v>684</v>
      </c>
      <c r="I521" s="43"/>
      <c r="J521" s="16" t="s">
        <v>11</v>
      </c>
      <c r="K521" s="40"/>
    </row>
    <row r="522" spans="1:11" x14ac:dyDescent="0.25">
      <c r="A522" s="8">
        <v>600060</v>
      </c>
      <c r="B522" s="8">
        <v>600062</v>
      </c>
      <c r="C522" s="8" t="s">
        <v>514</v>
      </c>
      <c r="D522" s="8" t="s">
        <v>515</v>
      </c>
      <c r="E522" s="8" t="s">
        <v>516</v>
      </c>
      <c r="F522" s="41">
        <v>1592</v>
      </c>
      <c r="G522" s="41">
        <v>1592</v>
      </c>
      <c r="H522" s="41" t="s">
        <v>684</v>
      </c>
      <c r="I522" s="43"/>
      <c r="J522" s="16" t="s">
        <v>56</v>
      </c>
      <c r="K522" s="7"/>
    </row>
    <row r="523" spans="1:11" x14ac:dyDescent="0.25">
      <c r="A523" s="4">
        <v>600060</v>
      </c>
      <c r="B523" s="4">
        <v>600064</v>
      </c>
      <c r="C523" s="4" t="s">
        <v>514</v>
      </c>
      <c r="D523" s="4" t="s">
        <v>518</v>
      </c>
      <c r="E523" s="4" t="s">
        <v>513</v>
      </c>
      <c r="F523" s="5">
        <v>1246</v>
      </c>
      <c r="G523" s="5">
        <v>1246</v>
      </c>
      <c r="H523" s="5" t="s">
        <v>684</v>
      </c>
      <c r="I523" s="15"/>
      <c r="J523" s="16" t="s">
        <v>56</v>
      </c>
      <c r="K523" s="7"/>
    </row>
    <row r="524" spans="1:11" x14ac:dyDescent="0.25">
      <c r="A524" s="4">
        <v>600060</v>
      </c>
      <c r="B524" s="4">
        <v>600065</v>
      </c>
      <c r="C524" s="4" t="s">
        <v>514</v>
      </c>
      <c r="D524" s="4" t="s">
        <v>519</v>
      </c>
      <c r="E524" s="4" t="s">
        <v>520</v>
      </c>
      <c r="F524" s="5">
        <v>689</v>
      </c>
      <c r="G524" s="5">
        <v>689</v>
      </c>
      <c r="H524" s="5" t="s">
        <v>684</v>
      </c>
      <c r="I524" s="15"/>
      <c r="J524" s="16" t="s">
        <v>229</v>
      </c>
      <c r="K524" s="7"/>
    </row>
    <row r="525" spans="1:11" x14ac:dyDescent="0.25">
      <c r="A525" s="4">
        <v>601640</v>
      </c>
      <c r="B525" s="4">
        <v>601641</v>
      </c>
      <c r="C525" s="4" t="s">
        <v>508</v>
      </c>
      <c r="D525" s="4" t="s">
        <v>554</v>
      </c>
      <c r="E525" s="4" t="s">
        <v>29</v>
      </c>
      <c r="F525" s="5">
        <v>379</v>
      </c>
      <c r="G525" s="5">
        <v>379</v>
      </c>
      <c r="H525" s="5" t="s">
        <v>684</v>
      </c>
      <c r="I525" s="15"/>
      <c r="J525" s="16" t="s">
        <v>229</v>
      </c>
      <c r="K525" s="7"/>
    </row>
    <row r="526" spans="1:11" x14ac:dyDescent="0.25">
      <c r="A526" s="4">
        <v>601650</v>
      </c>
      <c r="B526" s="4">
        <v>601651</v>
      </c>
      <c r="C526" s="4" t="s">
        <v>8</v>
      </c>
      <c r="D526" s="4" t="s">
        <v>555</v>
      </c>
      <c r="E526" s="4" t="s">
        <v>8</v>
      </c>
      <c r="F526" s="5">
        <v>187</v>
      </c>
      <c r="G526" s="5">
        <v>187</v>
      </c>
      <c r="H526" s="5" t="s">
        <v>684</v>
      </c>
      <c r="I526" s="15"/>
      <c r="J526" s="16" t="s">
        <v>229</v>
      </c>
      <c r="K526" s="7"/>
    </row>
    <row r="527" spans="1:11" x14ac:dyDescent="0.25">
      <c r="A527" s="66" t="s">
        <v>660</v>
      </c>
      <c r="B527" s="67"/>
      <c r="C527" s="67"/>
      <c r="D527" s="67"/>
      <c r="E527" s="67"/>
      <c r="F527" s="68"/>
      <c r="G527" s="31">
        <f>SUM(G498:G526)</f>
        <v>29968</v>
      </c>
      <c r="H527" s="37"/>
      <c r="K527" s="2"/>
    </row>
    <row r="528" spans="1:11" x14ac:dyDescent="0.25">
      <c r="A528" s="36"/>
      <c r="B528" s="36"/>
      <c r="C528" s="36"/>
      <c r="D528" s="36"/>
      <c r="E528" s="36"/>
      <c r="F528" s="36"/>
      <c r="G528" s="37"/>
      <c r="H528" s="37"/>
      <c r="K528" s="2"/>
    </row>
    <row r="529" spans="1:11" x14ac:dyDescent="0.25">
      <c r="K529" s="2"/>
    </row>
    <row r="530" spans="1:11" ht="21" x14ac:dyDescent="0.35">
      <c r="A530" s="21" t="s">
        <v>790</v>
      </c>
      <c r="K530" s="2"/>
    </row>
    <row r="531" spans="1:11" x14ac:dyDescent="0.25">
      <c r="A531" s="42"/>
      <c r="K531" s="2"/>
    </row>
    <row r="532" spans="1:11" ht="17.25" customHeight="1" x14ac:dyDescent="0.25">
      <c r="A532" s="42"/>
      <c r="K532" s="2"/>
    </row>
    <row r="533" spans="1:11" ht="34.5" x14ac:dyDescent="0.25">
      <c r="A533" s="26" t="s">
        <v>0</v>
      </c>
      <c r="B533" s="26" t="s">
        <v>1</v>
      </c>
      <c r="C533" s="26" t="s">
        <v>2</v>
      </c>
      <c r="D533" s="26" t="s">
        <v>3</v>
      </c>
      <c r="E533" s="26" t="s">
        <v>4</v>
      </c>
      <c r="F533" s="27" t="s">
        <v>5</v>
      </c>
      <c r="G533" s="26" t="s">
        <v>709</v>
      </c>
      <c r="H533" s="26" t="s">
        <v>682</v>
      </c>
      <c r="I533" s="38" t="s">
        <v>678</v>
      </c>
      <c r="J533" s="33" t="s">
        <v>7</v>
      </c>
      <c r="K533" s="26" t="s">
        <v>609</v>
      </c>
    </row>
    <row r="534" spans="1:11" x14ac:dyDescent="0.25">
      <c r="A534" s="4">
        <v>100020</v>
      </c>
      <c r="B534" s="4">
        <v>100021</v>
      </c>
      <c r="C534" s="4" t="s">
        <v>8</v>
      </c>
      <c r="D534" s="4" t="s">
        <v>482</v>
      </c>
      <c r="E534" s="4" t="s">
        <v>8</v>
      </c>
      <c r="F534" s="5">
        <v>2280</v>
      </c>
      <c r="G534" s="5">
        <v>2280</v>
      </c>
      <c r="H534" s="5" t="s">
        <v>684</v>
      </c>
      <c r="I534" s="15"/>
      <c r="J534" s="16" t="s">
        <v>11</v>
      </c>
      <c r="K534" s="7"/>
    </row>
    <row r="535" spans="1:11" x14ac:dyDescent="0.25">
      <c r="A535" s="4">
        <v>100030</v>
      </c>
      <c r="B535" s="4">
        <v>100031</v>
      </c>
      <c r="C535" s="4" t="s">
        <v>62</v>
      </c>
      <c r="D535" s="4" t="s">
        <v>483</v>
      </c>
      <c r="E535" s="4" t="s">
        <v>8</v>
      </c>
      <c r="F535" s="5">
        <v>2157</v>
      </c>
      <c r="G535" s="5">
        <v>1328</v>
      </c>
      <c r="H535" s="5" t="s">
        <v>684</v>
      </c>
      <c r="I535" s="15"/>
      <c r="J535" s="16" t="s">
        <v>56</v>
      </c>
      <c r="K535" s="7"/>
    </row>
    <row r="536" spans="1:11" x14ac:dyDescent="0.25">
      <c r="A536" s="4">
        <v>100100</v>
      </c>
      <c r="B536" s="4">
        <v>100101</v>
      </c>
      <c r="C536" s="4" t="s">
        <v>8</v>
      </c>
      <c r="D536" s="4" t="s">
        <v>484</v>
      </c>
      <c r="E536" s="4" t="s">
        <v>62</v>
      </c>
      <c r="F536" s="5">
        <v>4346</v>
      </c>
      <c r="G536" s="5">
        <v>4346</v>
      </c>
      <c r="H536" s="5" t="s">
        <v>684</v>
      </c>
      <c r="I536" s="15"/>
      <c r="J536" s="16" t="s">
        <v>56</v>
      </c>
      <c r="K536" s="7"/>
    </row>
    <row r="537" spans="1:11" x14ac:dyDescent="0.25">
      <c r="A537" s="4">
        <v>600070</v>
      </c>
      <c r="B537" s="4">
        <v>600071</v>
      </c>
      <c r="C537" s="4" t="s">
        <v>508</v>
      </c>
      <c r="D537" s="4" t="s">
        <v>747</v>
      </c>
      <c r="E537" s="4" t="s">
        <v>521</v>
      </c>
      <c r="F537" s="5">
        <v>847</v>
      </c>
      <c r="G537" s="5">
        <v>847</v>
      </c>
      <c r="H537" s="5" t="s">
        <v>684</v>
      </c>
      <c r="I537" s="15"/>
      <c r="J537" s="16" t="s">
        <v>11</v>
      </c>
      <c r="K537" s="7"/>
    </row>
    <row r="538" spans="1:11" x14ac:dyDescent="0.25">
      <c r="A538" s="4">
        <v>600070</v>
      </c>
      <c r="B538" s="4">
        <v>600072</v>
      </c>
      <c r="C538" s="4" t="s">
        <v>522</v>
      </c>
      <c r="D538" s="4" t="s">
        <v>748</v>
      </c>
      <c r="E538" s="4" t="s">
        <v>523</v>
      </c>
      <c r="F538" s="5">
        <v>153</v>
      </c>
      <c r="G538" s="5">
        <v>153</v>
      </c>
      <c r="H538" s="5" t="s">
        <v>684</v>
      </c>
      <c r="I538" s="15"/>
      <c r="J538" s="16" t="s">
        <v>56</v>
      </c>
      <c r="K538" s="7"/>
    </row>
    <row r="539" spans="1:11" x14ac:dyDescent="0.25">
      <c r="A539" s="4">
        <v>600080</v>
      </c>
      <c r="B539" s="4">
        <v>600081</v>
      </c>
      <c r="C539" s="4" t="s">
        <v>524</v>
      </c>
      <c r="D539" s="4" t="s">
        <v>525</v>
      </c>
      <c r="E539" s="4" t="s">
        <v>526</v>
      </c>
      <c r="F539" s="5">
        <v>178</v>
      </c>
      <c r="G539" s="5">
        <v>178</v>
      </c>
      <c r="H539" s="5" t="s">
        <v>684</v>
      </c>
      <c r="I539" s="15"/>
      <c r="J539" s="16" t="s">
        <v>56</v>
      </c>
      <c r="K539" s="7"/>
    </row>
    <row r="540" spans="1:11" x14ac:dyDescent="0.25">
      <c r="A540" s="8">
        <v>600080</v>
      </c>
      <c r="B540" s="8">
        <v>600082</v>
      </c>
      <c r="C540" s="8" t="s">
        <v>749</v>
      </c>
      <c r="D540" s="8" t="s">
        <v>750</v>
      </c>
      <c r="E540" s="8" t="s">
        <v>226</v>
      </c>
      <c r="F540" s="53">
        <v>46</v>
      </c>
      <c r="G540" s="5">
        <v>46</v>
      </c>
      <c r="H540" s="5" t="s">
        <v>684</v>
      </c>
      <c r="I540" s="15"/>
      <c r="J540" s="16" t="s">
        <v>229</v>
      </c>
      <c r="K540" s="7"/>
    </row>
    <row r="541" spans="1:11" x14ac:dyDescent="0.25">
      <c r="A541" s="4">
        <v>600090</v>
      </c>
      <c r="B541" s="4">
        <v>600091</v>
      </c>
      <c r="C541" s="4" t="s">
        <v>524</v>
      </c>
      <c r="D541" s="4" t="s">
        <v>527</v>
      </c>
      <c r="E541" s="4" t="s">
        <v>526</v>
      </c>
      <c r="F541" s="5">
        <v>107</v>
      </c>
      <c r="G541" s="5">
        <v>107</v>
      </c>
      <c r="H541" s="5" t="s">
        <v>684</v>
      </c>
      <c r="I541" s="15"/>
      <c r="J541" s="16" t="s">
        <v>229</v>
      </c>
      <c r="K541" s="7"/>
    </row>
    <row r="542" spans="1:11" x14ac:dyDescent="0.25">
      <c r="A542" s="4">
        <v>600100</v>
      </c>
      <c r="B542" s="4">
        <v>600101</v>
      </c>
      <c r="C542" s="4" t="s">
        <v>8</v>
      </c>
      <c r="D542" s="4" t="s">
        <v>528</v>
      </c>
      <c r="E542" s="4" t="s">
        <v>529</v>
      </c>
      <c r="F542" s="5">
        <v>226</v>
      </c>
      <c r="G542" s="5">
        <v>226</v>
      </c>
      <c r="H542" s="5" t="s">
        <v>684</v>
      </c>
      <c r="I542" s="15"/>
      <c r="J542" s="16" t="s">
        <v>229</v>
      </c>
      <c r="K542" s="7"/>
    </row>
    <row r="543" spans="1:11" x14ac:dyDescent="0.25">
      <c r="A543" s="4">
        <v>600110</v>
      </c>
      <c r="B543" s="4">
        <v>600111</v>
      </c>
      <c r="C543" s="4" t="s">
        <v>8</v>
      </c>
      <c r="D543" s="4" t="s">
        <v>530</v>
      </c>
      <c r="E543" s="4" t="s">
        <v>531</v>
      </c>
      <c r="F543" s="5">
        <v>279</v>
      </c>
      <c r="G543" s="5">
        <v>279</v>
      </c>
      <c r="H543" s="5" t="s">
        <v>684</v>
      </c>
      <c r="I543" s="15"/>
      <c r="J543" s="16" t="s">
        <v>56</v>
      </c>
      <c r="K543" s="7"/>
    </row>
    <row r="544" spans="1:11" x14ac:dyDescent="0.25">
      <c r="A544" s="4">
        <v>600110</v>
      </c>
      <c r="B544" s="4">
        <v>600112</v>
      </c>
      <c r="C544" s="4" t="s">
        <v>532</v>
      </c>
      <c r="D544" s="4" t="s">
        <v>533</v>
      </c>
      <c r="E544" s="4" t="s">
        <v>531</v>
      </c>
      <c r="F544" s="5">
        <v>103</v>
      </c>
      <c r="G544" s="5">
        <v>103</v>
      </c>
      <c r="H544" s="5" t="s">
        <v>684</v>
      </c>
      <c r="I544" s="15"/>
      <c r="J544" s="16" t="s">
        <v>229</v>
      </c>
      <c r="K544" s="7"/>
    </row>
    <row r="545" spans="1:11" x14ac:dyDescent="0.25">
      <c r="A545" s="4">
        <v>600120</v>
      </c>
      <c r="B545" s="4">
        <v>600121</v>
      </c>
      <c r="C545" s="4" t="s">
        <v>8</v>
      </c>
      <c r="D545" s="4" t="s">
        <v>534</v>
      </c>
      <c r="E545" s="4" t="s">
        <v>517</v>
      </c>
      <c r="F545" s="5">
        <v>1689</v>
      </c>
      <c r="G545" s="5">
        <v>1689</v>
      </c>
      <c r="H545" s="5" t="s">
        <v>684</v>
      </c>
      <c r="I545" s="15"/>
      <c r="J545" s="16" t="s">
        <v>56</v>
      </c>
      <c r="K545" s="7"/>
    </row>
    <row r="546" spans="1:11" x14ac:dyDescent="0.25">
      <c r="A546" s="4">
        <v>600120</v>
      </c>
      <c r="B546" s="4">
        <v>600122</v>
      </c>
      <c r="C546" s="4" t="s">
        <v>535</v>
      </c>
      <c r="D546" s="4" t="s">
        <v>536</v>
      </c>
      <c r="E546" s="4" t="s">
        <v>537</v>
      </c>
      <c r="F546" s="5">
        <v>425</v>
      </c>
      <c r="G546" s="5">
        <v>425</v>
      </c>
      <c r="H546" s="5" t="s">
        <v>684</v>
      </c>
      <c r="I546" s="15"/>
      <c r="J546" s="16" t="s">
        <v>56</v>
      </c>
      <c r="K546" s="7"/>
    </row>
    <row r="547" spans="1:11" x14ac:dyDescent="0.25">
      <c r="A547" s="4">
        <v>600130</v>
      </c>
      <c r="B547" s="4">
        <v>600131</v>
      </c>
      <c r="C547" s="4" t="s">
        <v>538</v>
      </c>
      <c r="D547" s="4" t="s">
        <v>539</v>
      </c>
      <c r="E547" s="4" t="s">
        <v>513</v>
      </c>
      <c r="F547" s="5">
        <v>842</v>
      </c>
      <c r="G547" s="5">
        <v>842</v>
      </c>
      <c r="H547" s="5" t="s">
        <v>684</v>
      </c>
      <c r="I547" s="15"/>
      <c r="J547" s="16" t="s">
        <v>56</v>
      </c>
      <c r="K547" s="7"/>
    </row>
    <row r="548" spans="1:11" x14ac:dyDescent="0.25">
      <c r="A548" s="4">
        <v>600130</v>
      </c>
      <c r="B548" s="4">
        <v>600132</v>
      </c>
      <c r="C548" s="4" t="s">
        <v>540</v>
      </c>
      <c r="D548" s="4" t="s">
        <v>541</v>
      </c>
      <c r="E548" s="4" t="s">
        <v>489</v>
      </c>
      <c r="F548" s="5">
        <v>735</v>
      </c>
      <c r="G548" s="5">
        <v>735</v>
      </c>
      <c r="H548" s="5" t="s">
        <v>684</v>
      </c>
      <c r="I548" s="15"/>
      <c r="J548" s="16" t="s">
        <v>229</v>
      </c>
      <c r="K548" s="7"/>
    </row>
    <row r="549" spans="1:11" x14ac:dyDescent="0.25">
      <c r="A549" s="4">
        <v>600130</v>
      </c>
      <c r="B549" s="4">
        <v>600133</v>
      </c>
      <c r="C549" s="4" t="s">
        <v>540</v>
      </c>
      <c r="D549" s="4" t="s">
        <v>542</v>
      </c>
      <c r="E549" s="4" t="s">
        <v>543</v>
      </c>
      <c r="F549" s="5">
        <v>85</v>
      </c>
      <c r="G549" s="5">
        <v>85</v>
      </c>
      <c r="H549" s="5" t="s">
        <v>684</v>
      </c>
      <c r="I549" s="15"/>
      <c r="J549" s="16" t="s">
        <v>229</v>
      </c>
      <c r="K549" s="7"/>
    </row>
    <row r="550" spans="1:11" x14ac:dyDescent="0.25">
      <c r="A550" s="4">
        <v>600160</v>
      </c>
      <c r="B550" s="4">
        <v>600161</v>
      </c>
      <c r="C550" s="4" t="s">
        <v>538</v>
      </c>
      <c r="D550" s="4" t="s">
        <v>544</v>
      </c>
      <c r="E550" s="4" t="s">
        <v>545</v>
      </c>
      <c r="F550" s="5">
        <v>980</v>
      </c>
      <c r="G550" s="5">
        <v>980</v>
      </c>
      <c r="H550" s="5" t="s">
        <v>684</v>
      </c>
      <c r="I550" s="15"/>
      <c r="J550" s="16" t="s">
        <v>56</v>
      </c>
      <c r="K550" s="7"/>
    </row>
    <row r="551" spans="1:11" x14ac:dyDescent="0.25">
      <c r="A551" s="4">
        <v>600640</v>
      </c>
      <c r="B551" s="4">
        <v>600641</v>
      </c>
      <c r="C551" s="4" t="s">
        <v>538</v>
      </c>
      <c r="D551" s="4" t="s">
        <v>548</v>
      </c>
      <c r="E551" s="4" t="s">
        <v>545</v>
      </c>
      <c r="F551" s="5">
        <v>649</v>
      </c>
      <c r="G551" s="5">
        <v>649</v>
      </c>
      <c r="H551" s="5" t="s">
        <v>684</v>
      </c>
      <c r="I551" s="15"/>
      <c r="J551" s="16" t="s">
        <v>56</v>
      </c>
      <c r="K551" s="7"/>
    </row>
    <row r="552" spans="1:11" x14ac:dyDescent="0.25">
      <c r="A552" s="4">
        <v>601250</v>
      </c>
      <c r="B552" s="4">
        <v>601251</v>
      </c>
      <c r="C552" s="4" t="s">
        <v>508</v>
      </c>
      <c r="D552" s="8" t="s">
        <v>551</v>
      </c>
      <c r="E552" s="4" t="s">
        <v>509</v>
      </c>
      <c r="F552" s="5">
        <v>527</v>
      </c>
      <c r="G552" s="5">
        <v>527</v>
      </c>
      <c r="H552" s="5" t="s">
        <v>684</v>
      </c>
      <c r="I552" s="15"/>
      <c r="J552" s="16" t="s">
        <v>229</v>
      </c>
      <c r="K552" s="7"/>
    </row>
    <row r="553" spans="1:11" x14ac:dyDescent="0.25">
      <c r="A553" s="4">
        <v>601260</v>
      </c>
      <c r="B553" s="4">
        <v>601261</v>
      </c>
      <c r="C553" s="4" t="s">
        <v>524</v>
      </c>
      <c r="D553" s="4" t="s">
        <v>552</v>
      </c>
      <c r="E553" s="4" t="s">
        <v>526</v>
      </c>
      <c r="F553" s="5">
        <v>407</v>
      </c>
      <c r="G553" s="5">
        <v>407</v>
      </c>
      <c r="H553" s="5" t="s">
        <v>684</v>
      </c>
      <c r="I553" s="15"/>
      <c r="J553" s="16" t="s">
        <v>229</v>
      </c>
      <c r="K553" s="7"/>
    </row>
    <row r="554" spans="1:11" x14ac:dyDescent="0.25">
      <c r="A554" s="4">
        <v>601290</v>
      </c>
      <c r="B554" s="4">
        <v>601291</v>
      </c>
      <c r="C554" s="4" t="s">
        <v>538</v>
      </c>
      <c r="D554" s="4" t="s">
        <v>553</v>
      </c>
      <c r="E554" s="4" t="s">
        <v>470</v>
      </c>
      <c r="F554" s="5">
        <v>262</v>
      </c>
      <c r="G554" s="5">
        <v>262</v>
      </c>
      <c r="H554" s="5" t="s">
        <v>684</v>
      </c>
      <c r="I554" s="15"/>
      <c r="J554" s="16" t="s">
        <v>229</v>
      </c>
      <c r="K554" s="7"/>
    </row>
    <row r="555" spans="1:11" x14ac:dyDescent="0.25">
      <c r="A555" s="70" t="s">
        <v>629</v>
      </c>
      <c r="B555" s="71"/>
      <c r="C555" s="71"/>
      <c r="D555" s="71"/>
      <c r="E555" s="71"/>
      <c r="F555" s="72"/>
      <c r="G555" s="5">
        <v>80</v>
      </c>
      <c r="H555" s="5"/>
      <c r="I555" s="15"/>
      <c r="J555" s="16" t="s">
        <v>229</v>
      </c>
      <c r="K555" s="7"/>
    </row>
    <row r="556" spans="1:11" x14ac:dyDescent="0.25">
      <c r="A556" s="70" t="s">
        <v>630</v>
      </c>
      <c r="B556" s="71"/>
      <c r="C556" s="71"/>
      <c r="D556" s="71"/>
      <c r="E556" s="71"/>
      <c r="F556" s="72"/>
      <c r="G556" s="5">
        <v>120</v>
      </c>
      <c r="H556" s="5"/>
      <c r="I556" s="15"/>
      <c r="J556" s="16" t="s">
        <v>229</v>
      </c>
      <c r="K556" s="7"/>
    </row>
    <row r="557" spans="1:11" x14ac:dyDescent="0.25">
      <c r="A557" s="70" t="s">
        <v>631</v>
      </c>
      <c r="B557" s="71"/>
      <c r="C557" s="71"/>
      <c r="D557" s="71"/>
      <c r="E557" s="71"/>
      <c r="F557" s="72"/>
      <c r="G557" s="5">
        <v>150</v>
      </c>
      <c r="H557" s="5"/>
      <c r="I557" s="15"/>
      <c r="J557" s="16" t="s">
        <v>229</v>
      </c>
      <c r="K557" s="7"/>
    </row>
    <row r="558" spans="1:11" x14ac:dyDescent="0.25">
      <c r="A558" s="70" t="s">
        <v>632</v>
      </c>
      <c r="B558" s="71"/>
      <c r="C558" s="71"/>
      <c r="D558" s="71"/>
      <c r="E558" s="71"/>
      <c r="F558" s="72"/>
      <c r="G558" s="5">
        <v>30</v>
      </c>
      <c r="H558" s="5"/>
      <c r="I558" s="15"/>
      <c r="J558" s="16" t="s">
        <v>229</v>
      </c>
      <c r="K558" s="7"/>
    </row>
    <row r="559" spans="1:11" x14ac:dyDescent="0.25">
      <c r="A559" s="70" t="s">
        <v>644</v>
      </c>
      <c r="B559" s="71"/>
      <c r="C559" s="71"/>
      <c r="D559" s="71"/>
      <c r="E559" s="71"/>
      <c r="F559" s="72"/>
      <c r="G559" s="5">
        <v>50</v>
      </c>
      <c r="H559" s="5"/>
      <c r="I559" s="15"/>
      <c r="J559" s="16" t="s">
        <v>229</v>
      </c>
      <c r="K559" s="7"/>
    </row>
    <row r="560" spans="1:11" x14ac:dyDescent="0.25">
      <c r="A560" s="66" t="s">
        <v>659</v>
      </c>
      <c r="B560" s="67"/>
      <c r="C560" s="67"/>
      <c r="D560" s="67"/>
      <c r="E560" s="67"/>
      <c r="F560" s="68"/>
      <c r="G560" s="31">
        <f>SUM(G534:G559)</f>
        <v>16924</v>
      </c>
      <c r="H560" s="37"/>
    </row>
    <row r="561" spans="1:11" ht="15.75" customHeight="1" x14ac:dyDescent="0.25"/>
    <row r="563" spans="1:11" ht="21" x14ac:dyDescent="0.35">
      <c r="A563" s="21" t="s">
        <v>791</v>
      </c>
    </row>
    <row r="564" spans="1:11" ht="21" x14ac:dyDescent="0.35">
      <c r="A564" s="21"/>
    </row>
    <row r="565" spans="1:11" ht="34.5" x14ac:dyDescent="0.25">
      <c r="A565" s="26" t="s">
        <v>0</v>
      </c>
      <c r="B565" s="26" t="s">
        <v>1</v>
      </c>
      <c r="C565" s="26" t="s">
        <v>2</v>
      </c>
      <c r="D565" s="26" t="s">
        <v>3</v>
      </c>
      <c r="E565" s="26" t="s">
        <v>4</v>
      </c>
      <c r="F565" s="26" t="s">
        <v>5</v>
      </c>
      <c r="G565" s="26" t="s">
        <v>709</v>
      </c>
      <c r="H565" s="26" t="s">
        <v>682</v>
      </c>
      <c r="I565" s="38" t="s">
        <v>678</v>
      </c>
      <c r="J565" s="33" t="s">
        <v>7</v>
      </c>
      <c r="K565" s="26" t="s">
        <v>609</v>
      </c>
    </row>
    <row r="566" spans="1:11" x14ac:dyDescent="0.25">
      <c r="A566" s="4">
        <v>100150</v>
      </c>
      <c r="B566" s="4">
        <v>100151</v>
      </c>
      <c r="C566" s="4" t="s">
        <v>20</v>
      </c>
      <c r="D566" s="4" t="s">
        <v>21</v>
      </c>
      <c r="E566" s="4" t="s">
        <v>22</v>
      </c>
      <c r="F566" s="5">
        <v>13752</v>
      </c>
      <c r="G566" s="5">
        <v>2792</v>
      </c>
      <c r="H566" s="5" t="s">
        <v>683</v>
      </c>
      <c r="I566" s="18"/>
      <c r="J566" s="32" t="s">
        <v>11</v>
      </c>
      <c r="K566" s="7"/>
    </row>
    <row r="567" spans="1:11" x14ac:dyDescent="0.25">
      <c r="A567" s="4">
        <v>100180</v>
      </c>
      <c r="B567" s="4">
        <v>100181</v>
      </c>
      <c r="C567" s="4" t="s">
        <v>20</v>
      </c>
      <c r="D567" s="4" t="s">
        <v>284</v>
      </c>
      <c r="E567" s="4" t="s">
        <v>25</v>
      </c>
      <c r="F567" s="5">
        <v>1351</v>
      </c>
      <c r="G567" s="5">
        <v>1351</v>
      </c>
      <c r="H567" s="5" t="s">
        <v>684</v>
      </c>
      <c r="I567" s="18"/>
      <c r="J567" s="32" t="s">
        <v>11</v>
      </c>
      <c r="K567" s="7"/>
    </row>
    <row r="568" spans="1:11" x14ac:dyDescent="0.25">
      <c r="A568" s="4">
        <v>600810</v>
      </c>
      <c r="B568" s="4">
        <v>600811</v>
      </c>
      <c r="C568" s="4" t="s">
        <v>22</v>
      </c>
      <c r="D568" s="4" t="s">
        <v>317</v>
      </c>
      <c r="E568" s="4" t="s">
        <v>42</v>
      </c>
      <c r="F568" s="5">
        <v>1549</v>
      </c>
      <c r="G568" s="5">
        <v>1549</v>
      </c>
      <c r="H568" s="5" t="s">
        <v>684</v>
      </c>
      <c r="I568" s="18"/>
      <c r="J568" s="32" t="s">
        <v>56</v>
      </c>
      <c r="K568" s="7"/>
    </row>
    <row r="569" spans="1:11" x14ac:dyDescent="0.25">
      <c r="A569" s="4">
        <v>600820</v>
      </c>
      <c r="B569" s="4">
        <v>600821</v>
      </c>
      <c r="C569" s="4" t="s">
        <v>24</v>
      </c>
      <c r="D569" s="4" t="s">
        <v>318</v>
      </c>
      <c r="E569" s="4" t="s">
        <v>319</v>
      </c>
      <c r="F569" s="5">
        <v>1007</v>
      </c>
      <c r="G569" s="5">
        <v>1007</v>
      </c>
      <c r="H569" s="5" t="s">
        <v>684</v>
      </c>
      <c r="I569" s="18"/>
      <c r="J569" s="32" t="s">
        <v>56</v>
      </c>
      <c r="K569" s="7"/>
    </row>
    <row r="570" spans="1:11" x14ac:dyDescent="0.25">
      <c r="A570" s="4">
        <v>601010</v>
      </c>
      <c r="B570" s="4">
        <v>601011</v>
      </c>
      <c r="C570" s="4" t="s">
        <v>24</v>
      </c>
      <c r="D570" s="4" t="s">
        <v>327</v>
      </c>
      <c r="E570" s="4" t="s">
        <v>328</v>
      </c>
      <c r="F570" s="5">
        <v>302</v>
      </c>
      <c r="G570" s="5">
        <v>302</v>
      </c>
      <c r="H570" s="5" t="s">
        <v>684</v>
      </c>
      <c r="I570" s="18"/>
      <c r="J570" s="32" t="s">
        <v>56</v>
      </c>
      <c r="K570" s="7"/>
    </row>
    <row r="571" spans="1:11" x14ac:dyDescent="0.25">
      <c r="A571" s="4">
        <v>601330</v>
      </c>
      <c r="B571" s="4">
        <v>601331</v>
      </c>
      <c r="C571" s="4" t="s">
        <v>20</v>
      </c>
      <c r="D571" s="4" t="s">
        <v>329</v>
      </c>
      <c r="E571" s="4" t="s">
        <v>330</v>
      </c>
      <c r="F571" s="5">
        <v>389</v>
      </c>
      <c r="G571" s="5">
        <v>389</v>
      </c>
      <c r="H571" s="5" t="s">
        <v>684</v>
      </c>
      <c r="I571" s="18"/>
      <c r="J571" s="32" t="s">
        <v>56</v>
      </c>
      <c r="K571" s="7"/>
    </row>
    <row r="572" spans="1:11" x14ac:dyDescent="0.25">
      <c r="A572" s="4">
        <v>996710</v>
      </c>
      <c r="B572" s="4">
        <v>996711</v>
      </c>
      <c r="C572" s="4" t="s">
        <v>753</v>
      </c>
      <c r="D572" s="4" t="s">
        <v>752</v>
      </c>
      <c r="E572" s="4" t="s">
        <v>24</v>
      </c>
      <c r="F572" s="5">
        <v>907</v>
      </c>
      <c r="G572" s="5">
        <v>907</v>
      </c>
      <c r="H572" s="5" t="s">
        <v>684</v>
      </c>
      <c r="I572" s="18"/>
      <c r="J572" s="32" t="s">
        <v>56</v>
      </c>
      <c r="K572" s="7"/>
    </row>
    <row r="573" spans="1:11" x14ac:dyDescent="0.25">
      <c r="A573" s="70" t="s">
        <v>646</v>
      </c>
      <c r="B573" s="71"/>
      <c r="C573" s="71"/>
      <c r="D573" s="71"/>
      <c r="E573" s="71"/>
      <c r="F573" s="72"/>
      <c r="G573" s="5">
        <v>100</v>
      </c>
      <c r="H573" s="5"/>
      <c r="I573" s="18"/>
      <c r="J573" s="32" t="s">
        <v>229</v>
      </c>
      <c r="K573" s="7"/>
    </row>
    <row r="574" spans="1:11" x14ac:dyDescent="0.25">
      <c r="A574" s="66" t="s">
        <v>658</v>
      </c>
      <c r="B574" s="67"/>
      <c r="C574" s="67"/>
      <c r="D574" s="67"/>
      <c r="E574" s="67"/>
      <c r="F574" s="68"/>
      <c r="G574" s="31">
        <f>SUM(G566:G573)</f>
        <v>8397</v>
      </c>
      <c r="H574" s="37"/>
      <c r="J574" s="2"/>
    </row>
    <row r="575" spans="1:11" x14ac:dyDescent="0.25">
      <c r="A575" s="36"/>
      <c r="B575" s="36"/>
      <c r="C575" s="36"/>
      <c r="D575" s="36"/>
      <c r="E575" s="36"/>
      <c r="F575" s="36"/>
      <c r="G575" s="37"/>
      <c r="H575" s="37"/>
      <c r="J575" s="2"/>
    </row>
    <row r="576" spans="1:11" x14ac:dyDescent="0.25">
      <c r="J576" s="2"/>
    </row>
    <row r="577" spans="1:11" ht="21" x14ac:dyDescent="0.35">
      <c r="A577" s="21" t="s">
        <v>792</v>
      </c>
      <c r="J577" s="2"/>
    </row>
    <row r="578" spans="1:11" ht="21" x14ac:dyDescent="0.35">
      <c r="A578" s="21"/>
      <c r="J578" s="2"/>
    </row>
    <row r="579" spans="1:11" ht="34.5" x14ac:dyDescent="0.25">
      <c r="A579" s="26" t="s">
        <v>0</v>
      </c>
      <c r="B579" s="26" t="s">
        <v>1</v>
      </c>
      <c r="C579" s="26" t="s">
        <v>2</v>
      </c>
      <c r="D579" s="26" t="s">
        <v>3</v>
      </c>
      <c r="E579" s="26" t="s">
        <v>4</v>
      </c>
      <c r="F579" s="26" t="s">
        <v>5</v>
      </c>
      <c r="G579" s="26" t="s">
        <v>709</v>
      </c>
      <c r="H579" s="26" t="s">
        <v>682</v>
      </c>
      <c r="I579" s="38" t="s">
        <v>678</v>
      </c>
      <c r="J579" s="33" t="s">
        <v>7</v>
      </c>
      <c r="K579" s="26" t="s">
        <v>609</v>
      </c>
    </row>
    <row r="580" spans="1:11" x14ac:dyDescent="0.25">
      <c r="A580" s="8">
        <v>100140</v>
      </c>
      <c r="B580" s="8">
        <v>100141</v>
      </c>
      <c r="C580" s="8" t="s">
        <v>281</v>
      </c>
      <c r="D580" s="8" t="s">
        <v>282</v>
      </c>
      <c r="E580" s="8" t="s">
        <v>283</v>
      </c>
      <c r="F580" s="41">
        <v>1744</v>
      </c>
      <c r="G580" s="41">
        <v>1744</v>
      </c>
      <c r="H580" s="41" t="s">
        <v>684</v>
      </c>
      <c r="I580" s="19"/>
      <c r="J580" s="32" t="s">
        <v>11</v>
      </c>
      <c r="K580" s="40"/>
    </row>
    <row r="581" spans="1:11" x14ac:dyDescent="0.25">
      <c r="A581" s="8">
        <v>600740</v>
      </c>
      <c r="B581" s="8">
        <v>600741</v>
      </c>
      <c r="C581" s="8" t="s">
        <v>20</v>
      </c>
      <c r="D581" s="8" t="s">
        <v>304</v>
      </c>
      <c r="E581" s="8" t="s">
        <v>29</v>
      </c>
      <c r="F581" s="41">
        <v>145</v>
      </c>
      <c r="G581" s="41">
        <v>145</v>
      </c>
      <c r="H581" s="41" t="s">
        <v>684</v>
      </c>
      <c r="I581" s="19"/>
      <c r="J581" s="32" t="s">
        <v>56</v>
      </c>
      <c r="K581" s="40"/>
    </row>
    <row r="582" spans="1:11" x14ac:dyDescent="0.25">
      <c r="A582" s="8">
        <v>600740</v>
      </c>
      <c r="B582" s="8">
        <v>600742</v>
      </c>
      <c r="C582" s="8" t="s">
        <v>335</v>
      </c>
      <c r="D582" s="8" t="s">
        <v>723</v>
      </c>
      <c r="E582" s="8" t="s">
        <v>724</v>
      </c>
      <c r="F582" s="41">
        <v>65</v>
      </c>
      <c r="G582" s="41">
        <v>65</v>
      </c>
      <c r="H582" s="41" t="s">
        <v>684</v>
      </c>
      <c r="I582" s="19"/>
      <c r="J582" s="32" t="s">
        <v>56</v>
      </c>
      <c r="K582" s="7"/>
    </row>
    <row r="583" spans="1:11" x14ac:dyDescent="0.25">
      <c r="A583" s="8">
        <v>600780</v>
      </c>
      <c r="B583" s="8">
        <v>600781</v>
      </c>
      <c r="C583" s="8" t="s">
        <v>20</v>
      </c>
      <c r="D583" s="8" t="s">
        <v>314</v>
      </c>
      <c r="E583" s="8" t="s">
        <v>309</v>
      </c>
      <c r="F583" s="41">
        <v>578</v>
      </c>
      <c r="G583" s="41">
        <v>578</v>
      </c>
      <c r="H583" s="41" t="s">
        <v>684</v>
      </c>
      <c r="I583" s="19"/>
      <c r="J583" s="32" t="s">
        <v>56</v>
      </c>
      <c r="K583" s="7"/>
    </row>
    <row r="584" spans="1:11" x14ac:dyDescent="0.25">
      <c r="A584" s="4">
        <v>600790</v>
      </c>
      <c r="B584" s="4">
        <v>600791</v>
      </c>
      <c r="C584" s="4" t="s">
        <v>20</v>
      </c>
      <c r="D584" s="4" t="s">
        <v>315</v>
      </c>
      <c r="E584" s="4" t="s">
        <v>309</v>
      </c>
      <c r="F584" s="5">
        <v>746</v>
      </c>
      <c r="G584" s="5">
        <v>746</v>
      </c>
      <c r="H584" s="5" t="s">
        <v>684</v>
      </c>
      <c r="I584" s="18"/>
      <c r="J584" s="32" t="s">
        <v>56</v>
      </c>
      <c r="K584" s="40"/>
    </row>
    <row r="585" spans="1:11" x14ac:dyDescent="0.25">
      <c r="A585" s="4">
        <v>600800</v>
      </c>
      <c r="B585" s="4">
        <v>600801</v>
      </c>
      <c r="C585" s="4" t="s">
        <v>20</v>
      </c>
      <c r="D585" s="4" t="s">
        <v>316</v>
      </c>
      <c r="E585" s="4" t="s">
        <v>81</v>
      </c>
      <c r="F585" s="5">
        <v>705</v>
      </c>
      <c r="G585" s="5">
        <v>705</v>
      </c>
      <c r="H585" s="5" t="s">
        <v>684</v>
      </c>
      <c r="I585" s="18"/>
      <c r="J585" s="32" t="s">
        <v>56</v>
      </c>
      <c r="K585" s="40"/>
    </row>
    <row r="586" spans="1:11" x14ac:dyDescent="0.25">
      <c r="A586" s="8">
        <v>600760</v>
      </c>
      <c r="B586" s="8">
        <v>600761</v>
      </c>
      <c r="C586" s="8" t="s">
        <v>20</v>
      </c>
      <c r="D586" s="8" t="s">
        <v>308</v>
      </c>
      <c r="E586" s="8" t="s">
        <v>309</v>
      </c>
      <c r="F586" s="41">
        <v>186</v>
      </c>
      <c r="G586" s="41">
        <v>186</v>
      </c>
      <c r="H586" s="41" t="s">
        <v>684</v>
      </c>
      <c r="I586" s="19"/>
      <c r="J586" s="32" t="s">
        <v>56</v>
      </c>
      <c r="K586" s="40"/>
    </row>
    <row r="587" spans="1:11" x14ac:dyDescent="0.25">
      <c r="A587" s="8">
        <v>600770</v>
      </c>
      <c r="B587" s="8">
        <v>600771</v>
      </c>
      <c r="C587" s="8" t="s">
        <v>20</v>
      </c>
      <c r="D587" s="8" t="s">
        <v>310</v>
      </c>
      <c r="E587" s="8" t="s">
        <v>309</v>
      </c>
      <c r="F587" s="41">
        <v>509</v>
      </c>
      <c r="G587" s="41">
        <v>509</v>
      </c>
      <c r="H587" s="41" t="s">
        <v>684</v>
      </c>
      <c r="I587" s="19"/>
      <c r="J587" s="32" t="s">
        <v>56</v>
      </c>
      <c r="K587" s="40"/>
    </row>
    <row r="588" spans="1:11" x14ac:dyDescent="0.25">
      <c r="A588" s="8">
        <v>600770</v>
      </c>
      <c r="B588" s="8">
        <v>600772</v>
      </c>
      <c r="C588" s="8" t="s">
        <v>311</v>
      </c>
      <c r="D588" s="8" t="s">
        <v>312</v>
      </c>
      <c r="E588" s="8" t="s">
        <v>34</v>
      </c>
      <c r="F588" s="41">
        <v>428</v>
      </c>
      <c r="G588" s="41">
        <v>428</v>
      </c>
      <c r="H588" s="41" t="s">
        <v>684</v>
      </c>
      <c r="I588" s="19"/>
      <c r="J588" s="32" t="s">
        <v>56</v>
      </c>
      <c r="K588" s="7"/>
    </row>
    <row r="589" spans="1:11" x14ac:dyDescent="0.25">
      <c r="A589" s="8">
        <v>600770</v>
      </c>
      <c r="B589" s="8">
        <v>600773</v>
      </c>
      <c r="C589" s="8" t="s">
        <v>311</v>
      </c>
      <c r="D589" s="8" t="s">
        <v>313</v>
      </c>
      <c r="E589" s="8" t="s">
        <v>305</v>
      </c>
      <c r="F589" s="41">
        <v>192</v>
      </c>
      <c r="G589" s="41">
        <v>192</v>
      </c>
      <c r="H589" s="41" t="s">
        <v>684</v>
      </c>
      <c r="I589" s="19"/>
      <c r="J589" s="32" t="s">
        <v>56</v>
      </c>
      <c r="K589" s="7"/>
    </row>
    <row r="590" spans="1:11" x14ac:dyDescent="0.25">
      <c r="A590" s="4">
        <v>601340</v>
      </c>
      <c r="B590" s="4">
        <v>601341</v>
      </c>
      <c r="C590" s="4" t="s">
        <v>20</v>
      </c>
      <c r="D590" s="4" t="s">
        <v>331</v>
      </c>
      <c r="E590" s="4" t="s">
        <v>292</v>
      </c>
      <c r="F590" s="5">
        <v>102</v>
      </c>
      <c r="G590" s="5">
        <v>102</v>
      </c>
      <c r="H590" s="5" t="s">
        <v>684</v>
      </c>
      <c r="I590" s="18"/>
      <c r="J590" s="32" t="s">
        <v>56</v>
      </c>
      <c r="K590" s="7"/>
    </row>
    <row r="591" spans="1:11" x14ac:dyDescent="0.25">
      <c r="A591" s="55" t="s">
        <v>804</v>
      </c>
      <c r="B591" s="55" t="s">
        <v>805</v>
      </c>
      <c r="C591" s="4" t="s">
        <v>335</v>
      </c>
      <c r="D591" s="4" t="s">
        <v>806</v>
      </c>
      <c r="E591" s="4" t="s">
        <v>34</v>
      </c>
      <c r="F591" s="5">
        <v>70</v>
      </c>
      <c r="G591" s="5">
        <v>70</v>
      </c>
      <c r="H591" s="5" t="s">
        <v>684</v>
      </c>
      <c r="I591" s="18"/>
      <c r="J591" s="32" t="s">
        <v>56</v>
      </c>
      <c r="K591" s="7"/>
    </row>
    <row r="592" spans="1:11" x14ac:dyDescent="0.25">
      <c r="A592" s="23" t="s">
        <v>623</v>
      </c>
      <c r="B592" s="24"/>
      <c r="C592" s="24"/>
      <c r="D592" s="24"/>
      <c r="E592" s="24"/>
      <c r="F592" s="25"/>
      <c r="G592" s="5">
        <v>500</v>
      </c>
      <c r="H592" s="5"/>
      <c r="I592" s="18"/>
      <c r="J592" s="32" t="s">
        <v>229</v>
      </c>
      <c r="K592" s="7"/>
    </row>
    <row r="593" spans="1:11" x14ac:dyDescent="0.25">
      <c r="A593" s="23" t="s">
        <v>624</v>
      </c>
      <c r="B593" s="24"/>
      <c r="C593" s="24"/>
      <c r="D593" s="24"/>
      <c r="E593" s="24"/>
      <c r="F593" s="25"/>
      <c r="G593" s="5">
        <v>450</v>
      </c>
      <c r="H593" s="5"/>
      <c r="I593" s="18"/>
      <c r="J593" s="32" t="s">
        <v>229</v>
      </c>
      <c r="K593" s="7"/>
    </row>
    <row r="594" spans="1:11" x14ac:dyDescent="0.25">
      <c r="A594" s="23" t="s">
        <v>722</v>
      </c>
      <c r="B594" s="24"/>
      <c r="C594" s="24"/>
      <c r="D594" s="24"/>
      <c r="E594" s="24"/>
      <c r="F594" s="25"/>
      <c r="G594" s="5">
        <v>500</v>
      </c>
      <c r="H594" s="5"/>
      <c r="I594" s="18"/>
      <c r="J594" s="32" t="s">
        <v>229</v>
      </c>
    </row>
    <row r="595" spans="1:11" x14ac:dyDescent="0.25">
      <c r="A595" s="70" t="s">
        <v>625</v>
      </c>
      <c r="B595" s="71"/>
      <c r="C595" s="71"/>
      <c r="D595" s="71"/>
      <c r="E595" s="71"/>
      <c r="F595" s="72"/>
      <c r="G595" s="5">
        <v>50</v>
      </c>
      <c r="H595" s="5"/>
      <c r="I595" s="18"/>
      <c r="J595" s="32" t="s">
        <v>229</v>
      </c>
    </row>
    <row r="596" spans="1:11" x14ac:dyDescent="0.25">
      <c r="A596" s="66" t="s">
        <v>657</v>
      </c>
      <c r="B596" s="67"/>
      <c r="C596" s="67"/>
      <c r="D596" s="67"/>
      <c r="E596" s="67"/>
      <c r="F596" s="68"/>
      <c r="G596" s="31">
        <f>SUM(G580:G595)</f>
        <v>6970</v>
      </c>
      <c r="H596" s="37"/>
      <c r="J596" s="2"/>
    </row>
    <row r="597" spans="1:11" x14ac:dyDescent="0.25">
      <c r="A597" s="36"/>
      <c r="B597" s="36"/>
      <c r="C597" s="36"/>
      <c r="D597" s="36"/>
      <c r="E597" s="36"/>
      <c r="F597" s="36"/>
      <c r="G597" s="37"/>
      <c r="H597" s="37"/>
      <c r="J597" s="2"/>
    </row>
    <row r="598" spans="1:11" x14ac:dyDescent="0.25">
      <c r="J598" s="2"/>
    </row>
    <row r="599" spans="1:11" ht="21" x14ac:dyDescent="0.35">
      <c r="A599" s="21" t="s">
        <v>793</v>
      </c>
      <c r="J599" s="2"/>
    </row>
    <row r="600" spans="1:11" ht="21" x14ac:dyDescent="0.35">
      <c r="A600" s="21"/>
      <c r="J600" s="2"/>
    </row>
    <row r="601" spans="1:11" ht="34.5" x14ac:dyDescent="0.25">
      <c r="A601" s="26" t="s">
        <v>0</v>
      </c>
      <c r="B601" s="26" t="s">
        <v>1</v>
      </c>
      <c r="C601" s="26" t="s">
        <v>2</v>
      </c>
      <c r="D601" s="26" t="s">
        <v>3</v>
      </c>
      <c r="E601" s="26" t="s">
        <v>4</v>
      </c>
      <c r="F601" s="26" t="s">
        <v>5</v>
      </c>
      <c r="G601" s="26" t="s">
        <v>6</v>
      </c>
      <c r="H601" s="26" t="s">
        <v>682</v>
      </c>
      <c r="I601" s="38" t="s">
        <v>678</v>
      </c>
      <c r="J601" s="33" t="s">
        <v>7</v>
      </c>
      <c r="K601" s="26" t="s">
        <v>609</v>
      </c>
    </row>
    <row r="602" spans="1:11" x14ac:dyDescent="0.25">
      <c r="A602" s="4">
        <v>100040</v>
      </c>
      <c r="B602" s="4">
        <v>100041</v>
      </c>
      <c r="C602" s="4" t="s">
        <v>8</v>
      </c>
      <c r="D602" s="4" t="s">
        <v>556</v>
      </c>
      <c r="E602" s="4" t="s">
        <v>486</v>
      </c>
      <c r="F602" s="5">
        <v>7022</v>
      </c>
      <c r="G602" s="5">
        <v>7022</v>
      </c>
      <c r="H602" s="5" t="s">
        <v>683</v>
      </c>
      <c r="I602" s="14"/>
      <c r="J602" s="32" t="s">
        <v>11</v>
      </c>
      <c r="K602" s="7"/>
    </row>
    <row r="603" spans="1:11" x14ac:dyDescent="0.25">
      <c r="A603" s="4">
        <v>600180</v>
      </c>
      <c r="B603" s="4">
        <v>600181</v>
      </c>
      <c r="C603" s="4" t="s">
        <v>62</v>
      </c>
      <c r="D603" s="4" t="s">
        <v>560</v>
      </c>
      <c r="E603" s="4" t="s">
        <v>513</v>
      </c>
      <c r="F603" s="5">
        <v>743</v>
      </c>
      <c r="G603" s="5">
        <v>743</v>
      </c>
      <c r="H603" s="5" t="s">
        <v>684</v>
      </c>
      <c r="I603" s="14"/>
      <c r="J603" s="32" t="s">
        <v>56</v>
      </c>
      <c r="K603" s="7"/>
    </row>
    <row r="604" spans="1:11" x14ac:dyDescent="0.25">
      <c r="A604" s="4">
        <v>600200</v>
      </c>
      <c r="B604" s="4">
        <v>600201</v>
      </c>
      <c r="C604" s="4" t="s">
        <v>62</v>
      </c>
      <c r="D604" s="4" t="s">
        <v>561</v>
      </c>
      <c r="E604" s="4" t="s">
        <v>513</v>
      </c>
      <c r="F604" s="5">
        <v>2288</v>
      </c>
      <c r="G604" s="5">
        <v>2288</v>
      </c>
      <c r="H604" s="5" t="s">
        <v>684</v>
      </c>
      <c r="I604" s="14"/>
      <c r="J604" s="32" t="s">
        <v>56</v>
      </c>
      <c r="K604" s="7"/>
    </row>
    <row r="605" spans="1:11" x14ac:dyDescent="0.25">
      <c r="A605" s="4">
        <v>600200</v>
      </c>
      <c r="B605" s="4">
        <v>600202</v>
      </c>
      <c r="C605" s="4" t="s">
        <v>562</v>
      </c>
      <c r="D605" s="4" t="s">
        <v>563</v>
      </c>
      <c r="E605" s="4" t="s">
        <v>513</v>
      </c>
      <c r="F605" s="5">
        <v>345</v>
      </c>
      <c r="G605" s="5">
        <v>345</v>
      </c>
      <c r="H605" s="5" t="s">
        <v>684</v>
      </c>
      <c r="I605" s="14"/>
      <c r="J605" s="32" t="s">
        <v>229</v>
      </c>
      <c r="K605" s="7"/>
    </row>
    <row r="606" spans="1:11" x14ac:dyDescent="0.25">
      <c r="A606" s="4">
        <v>600210</v>
      </c>
      <c r="B606" s="4">
        <v>600211</v>
      </c>
      <c r="C606" s="4" t="s">
        <v>62</v>
      </c>
      <c r="D606" s="4" t="s">
        <v>564</v>
      </c>
      <c r="E606" s="4" t="s">
        <v>513</v>
      </c>
      <c r="F606" s="5">
        <v>1360</v>
      </c>
      <c r="G606" s="5">
        <v>1360</v>
      </c>
      <c r="H606" s="5" t="s">
        <v>684</v>
      </c>
      <c r="I606" s="14"/>
      <c r="J606" s="32" t="s">
        <v>56</v>
      </c>
      <c r="K606" s="7"/>
    </row>
    <row r="607" spans="1:11" x14ac:dyDescent="0.25">
      <c r="A607" s="4">
        <v>600210</v>
      </c>
      <c r="B607" s="4">
        <v>600212</v>
      </c>
      <c r="C607" s="4" t="s">
        <v>565</v>
      </c>
      <c r="D607" s="4" t="s">
        <v>566</v>
      </c>
      <c r="E607" s="4" t="s">
        <v>513</v>
      </c>
      <c r="F607" s="5">
        <v>626</v>
      </c>
      <c r="G607" s="5">
        <v>626</v>
      </c>
      <c r="H607" s="5" t="s">
        <v>684</v>
      </c>
      <c r="I607" s="14"/>
      <c r="J607" s="32" t="s">
        <v>56</v>
      </c>
      <c r="K607" s="7"/>
    </row>
    <row r="608" spans="1:11" x14ac:dyDescent="0.25">
      <c r="A608" s="4">
        <v>600220</v>
      </c>
      <c r="B608" s="4">
        <v>600221</v>
      </c>
      <c r="C608" s="4" t="s">
        <v>62</v>
      </c>
      <c r="D608" s="4" t="s">
        <v>567</v>
      </c>
      <c r="E608" s="4" t="s">
        <v>513</v>
      </c>
      <c r="F608" s="5">
        <v>874</v>
      </c>
      <c r="G608" s="5">
        <v>874</v>
      </c>
      <c r="H608" s="5" t="s">
        <v>684</v>
      </c>
      <c r="I608" s="14"/>
      <c r="J608" s="32" t="s">
        <v>56</v>
      </c>
      <c r="K608" s="7"/>
    </row>
    <row r="609" spans="1:11" x14ac:dyDescent="0.25">
      <c r="A609" s="4">
        <v>600230</v>
      </c>
      <c r="B609" s="4">
        <v>600231</v>
      </c>
      <c r="C609" s="4" t="s">
        <v>62</v>
      </c>
      <c r="D609" s="4" t="s">
        <v>547</v>
      </c>
      <c r="E609" s="4" t="s">
        <v>513</v>
      </c>
      <c r="F609" s="5">
        <v>1166</v>
      </c>
      <c r="G609" s="5">
        <v>1166</v>
      </c>
      <c r="H609" s="5" t="s">
        <v>684</v>
      </c>
      <c r="I609" s="14"/>
      <c r="J609" s="32" t="s">
        <v>56</v>
      </c>
      <c r="K609" s="7"/>
    </row>
    <row r="610" spans="1:11" x14ac:dyDescent="0.25">
      <c r="A610" s="4">
        <v>601490</v>
      </c>
      <c r="B610" s="4">
        <v>601491</v>
      </c>
      <c r="C610" s="4" t="s">
        <v>62</v>
      </c>
      <c r="D610" s="4" t="s">
        <v>702</v>
      </c>
      <c r="E610" s="4" t="s">
        <v>513</v>
      </c>
      <c r="F610" s="5">
        <v>429</v>
      </c>
      <c r="G610" s="5">
        <v>429</v>
      </c>
      <c r="H610" s="5" t="s">
        <v>684</v>
      </c>
      <c r="I610" s="14"/>
      <c r="J610" s="32" t="s">
        <v>56</v>
      </c>
      <c r="K610" s="7"/>
    </row>
    <row r="611" spans="1:11" x14ac:dyDescent="0.25">
      <c r="A611" s="73" t="s">
        <v>704</v>
      </c>
      <c r="B611" s="74"/>
      <c r="C611" s="75"/>
      <c r="D611" s="4" t="s">
        <v>705</v>
      </c>
      <c r="E611" s="4"/>
      <c r="F611" s="5">
        <v>300</v>
      </c>
      <c r="G611" s="5">
        <v>300</v>
      </c>
      <c r="H611" s="5" t="s">
        <v>683</v>
      </c>
      <c r="I611" s="14"/>
      <c r="J611" s="32" t="s">
        <v>229</v>
      </c>
      <c r="K611" s="7"/>
    </row>
    <row r="612" spans="1:11" x14ac:dyDescent="0.25">
      <c r="A612" s="66" t="s">
        <v>794</v>
      </c>
      <c r="B612" s="67"/>
      <c r="C612" s="67"/>
      <c r="D612" s="67"/>
      <c r="E612" s="67"/>
      <c r="F612" s="68"/>
      <c r="G612" s="31">
        <f>SUM(G602:G611)</f>
        <v>15153</v>
      </c>
      <c r="H612" s="45"/>
      <c r="I612" s="3"/>
      <c r="J612" s="46"/>
    </row>
    <row r="613" spans="1:11" x14ac:dyDescent="0.25">
      <c r="A613" s="36"/>
      <c r="B613" s="36"/>
      <c r="C613" s="36"/>
      <c r="D613" s="36"/>
      <c r="E613" s="36"/>
      <c r="F613" s="36"/>
      <c r="G613" s="37"/>
      <c r="H613" s="45"/>
      <c r="I613" s="3"/>
      <c r="J613" s="46"/>
    </row>
    <row r="614" spans="1:11" x14ac:dyDescent="0.25">
      <c r="A614" s="3"/>
      <c r="B614" s="3"/>
      <c r="C614" s="3"/>
      <c r="D614" s="3"/>
      <c r="E614" s="3"/>
      <c r="F614" s="45"/>
      <c r="G614" s="45"/>
      <c r="H614" s="45"/>
      <c r="I614" s="3"/>
      <c r="J614" s="46"/>
    </row>
    <row r="615" spans="1:11" ht="21" x14ac:dyDescent="0.35">
      <c r="A615" s="21" t="s">
        <v>795</v>
      </c>
      <c r="F615" s="45"/>
      <c r="G615" s="45"/>
      <c r="H615" s="45"/>
      <c r="I615" s="3"/>
      <c r="J615" s="46"/>
    </row>
    <row r="616" spans="1:11" x14ac:dyDescent="0.25">
      <c r="A616" s="3"/>
      <c r="B616" s="3"/>
      <c r="C616" s="3"/>
      <c r="D616" s="3"/>
      <c r="E616" s="3"/>
      <c r="F616" s="45"/>
      <c r="G616" s="45"/>
      <c r="H616" s="45"/>
      <c r="I616" s="3"/>
      <c r="J616" s="46"/>
    </row>
    <row r="617" spans="1:11" ht="34.5" x14ac:dyDescent="0.25">
      <c r="A617" s="26" t="s">
        <v>0</v>
      </c>
      <c r="B617" s="26" t="s">
        <v>1</v>
      </c>
      <c r="C617" s="26" t="s">
        <v>2</v>
      </c>
      <c r="D617" s="26" t="s">
        <v>3</v>
      </c>
      <c r="E617" s="26" t="s">
        <v>4</v>
      </c>
      <c r="F617" s="26" t="s">
        <v>5</v>
      </c>
      <c r="G617" s="26" t="s">
        <v>709</v>
      </c>
      <c r="H617" s="26" t="s">
        <v>682</v>
      </c>
      <c r="I617" s="38" t="s">
        <v>678</v>
      </c>
      <c r="J617" s="33" t="s">
        <v>7</v>
      </c>
      <c r="K617" s="26" t="s">
        <v>609</v>
      </c>
    </row>
    <row r="618" spans="1:11" x14ac:dyDescent="0.25">
      <c r="A618" s="4">
        <v>100030</v>
      </c>
      <c r="B618" s="4">
        <v>100031</v>
      </c>
      <c r="C618" s="4" t="s">
        <v>62</v>
      </c>
      <c r="D618" s="4" t="s">
        <v>483</v>
      </c>
      <c r="E618" s="4" t="s">
        <v>8</v>
      </c>
      <c r="F618" s="5">
        <v>2704</v>
      </c>
      <c r="G618" s="5">
        <v>2704</v>
      </c>
      <c r="H618" s="5" t="s">
        <v>684</v>
      </c>
      <c r="I618" s="15"/>
      <c r="J618" s="16" t="s">
        <v>56</v>
      </c>
      <c r="K618" s="7"/>
    </row>
    <row r="619" spans="1:11" x14ac:dyDescent="0.25">
      <c r="A619" s="4">
        <v>600190</v>
      </c>
      <c r="B619" s="4">
        <v>600191</v>
      </c>
      <c r="C619" s="4" t="s">
        <v>62</v>
      </c>
      <c r="D619" s="4" t="s">
        <v>546</v>
      </c>
      <c r="E619" s="4" t="s">
        <v>489</v>
      </c>
      <c r="F619" s="5">
        <v>223</v>
      </c>
      <c r="G619" s="5">
        <v>223</v>
      </c>
      <c r="H619" s="5" t="s">
        <v>684</v>
      </c>
      <c r="I619" s="15"/>
      <c r="J619" s="16" t="s">
        <v>229</v>
      </c>
      <c r="K619" s="7"/>
    </row>
    <row r="620" spans="1:11" x14ac:dyDescent="0.25">
      <c r="A620" s="4">
        <v>600650</v>
      </c>
      <c r="B620" s="4">
        <v>600651</v>
      </c>
      <c r="C620" s="4" t="s">
        <v>486</v>
      </c>
      <c r="D620" s="4" t="s">
        <v>549</v>
      </c>
      <c r="E620" s="4" t="s">
        <v>550</v>
      </c>
      <c r="F620" s="5">
        <v>399</v>
      </c>
      <c r="G620" s="5">
        <v>399</v>
      </c>
      <c r="H620" s="5" t="s">
        <v>684</v>
      </c>
      <c r="I620" s="15"/>
      <c r="J620" s="16" t="s">
        <v>56</v>
      </c>
      <c r="K620" s="7"/>
    </row>
    <row r="621" spans="1:11" x14ac:dyDescent="0.25">
      <c r="A621" s="4">
        <v>601470</v>
      </c>
      <c r="B621" s="4">
        <v>601471</v>
      </c>
      <c r="C621" s="4" t="s">
        <v>62</v>
      </c>
      <c r="D621" s="4" t="s">
        <v>700</v>
      </c>
      <c r="E621" s="4" t="s">
        <v>701</v>
      </c>
      <c r="F621" s="5">
        <v>230</v>
      </c>
      <c r="G621" s="5">
        <v>230</v>
      </c>
      <c r="H621" s="5" t="s">
        <v>684</v>
      </c>
      <c r="I621" s="14"/>
      <c r="J621" s="32" t="s">
        <v>229</v>
      </c>
      <c r="K621" s="7"/>
    </row>
    <row r="622" spans="1:11" x14ac:dyDescent="0.25">
      <c r="A622" s="4">
        <v>601490</v>
      </c>
      <c r="B622" s="4">
        <v>601491</v>
      </c>
      <c r="C622" s="4" t="s">
        <v>62</v>
      </c>
      <c r="D622" s="4" t="s">
        <v>702</v>
      </c>
      <c r="E622" s="4" t="s">
        <v>703</v>
      </c>
      <c r="F622" s="5">
        <v>429</v>
      </c>
      <c r="G622" s="5">
        <v>429</v>
      </c>
      <c r="H622" s="5" t="s">
        <v>684</v>
      </c>
      <c r="I622" s="14"/>
      <c r="J622" s="32" t="s">
        <v>229</v>
      </c>
      <c r="K622" s="7"/>
    </row>
    <row r="623" spans="1:11" x14ac:dyDescent="0.25">
      <c r="A623" s="66" t="s">
        <v>777</v>
      </c>
      <c r="B623" s="67"/>
      <c r="C623" s="67"/>
      <c r="D623" s="67"/>
      <c r="E623" s="67"/>
      <c r="F623" s="68"/>
      <c r="G623" s="31">
        <f>SUM(G618:G622)</f>
        <v>3985</v>
      </c>
      <c r="H623" s="37"/>
      <c r="J623" s="2"/>
    </row>
    <row r="624" spans="1:11" x14ac:dyDescent="0.25">
      <c r="A624" s="36"/>
      <c r="B624" s="36"/>
      <c r="C624" s="36"/>
      <c r="D624" s="36"/>
      <c r="E624" s="36"/>
      <c r="F624" s="36"/>
      <c r="G624" s="37"/>
      <c r="H624" s="37"/>
      <c r="J624" s="2"/>
    </row>
    <row r="625" spans="1:11" x14ac:dyDescent="0.25">
      <c r="J625" s="2"/>
    </row>
    <row r="626" spans="1:11" ht="21" x14ac:dyDescent="0.35">
      <c r="A626" s="21" t="s">
        <v>796</v>
      </c>
      <c r="J626" s="2"/>
    </row>
    <row r="627" spans="1:11" ht="21" x14ac:dyDescent="0.35">
      <c r="A627" s="21"/>
      <c r="J627" s="2"/>
    </row>
    <row r="628" spans="1:11" ht="34.5" x14ac:dyDescent="0.25">
      <c r="A628" s="26" t="s">
        <v>0</v>
      </c>
      <c r="B628" s="26" t="s">
        <v>1</v>
      </c>
      <c r="C628" s="26" t="s">
        <v>2</v>
      </c>
      <c r="D628" s="26" t="s">
        <v>3</v>
      </c>
      <c r="E628" s="26" t="s">
        <v>4</v>
      </c>
      <c r="F628" s="26" t="s">
        <v>5</v>
      </c>
      <c r="G628" s="26" t="s">
        <v>709</v>
      </c>
      <c r="H628" s="26" t="s">
        <v>682</v>
      </c>
      <c r="I628" s="38" t="s">
        <v>678</v>
      </c>
      <c r="J628" s="33" t="s">
        <v>7</v>
      </c>
      <c r="K628" s="26" t="s">
        <v>609</v>
      </c>
    </row>
    <row r="629" spans="1:11" x14ac:dyDescent="0.25">
      <c r="A629" s="4">
        <v>600140</v>
      </c>
      <c r="B629" s="4">
        <v>600141</v>
      </c>
      <c r="C629" s="4" t="s">
        <v>8</v>
      </c>
      <c r="D629" s="4" t="s">
        <v>558</v>
      </c>
      <c r="E629" s="4" t="s">
        <v>559</v>
      </c>
      <c r="F629" s="5">
        <v>144</v>
      </c>
      <c r="G629" s="5">
        <v>144</v>
      </c>
      <c r="H629" s="5" t="s">
        <v>684</v>
      </c>
      <c r="I629" s="14"/>
      <c r="J629" s="32" t="s">
        <v>56</v>
      </c>
      <c r="K629" s="7"/>
    </row>
    <row r="630" spans="1:11" x14ac:dyDescent="0.25">
      <c r="A630" s="4">
        <v>600240</v>
      </c>
      <c r="B630" s="4">
        <v>600241</v>
      </c>
      <c r="C630" s="4" t="s">
        <v>8</v>
      </c>
      <c r="D630" s="4" t="s">
        <v>568</v>
      </c>
      <c r="E630" s="4" t="s">
        <v>559</v>
      </c>
      <c r="F630" s="5">
        <v>2281</v>
      </c>
      <c r="G630" s="5">
        <v>2281</v>
      </c>
      <c r="H630" s="5" t="s">
        <v>684</v>
      </c>
      <c r="I630" s="14"/>
      <c r="J630" s="32" t="s">
        <v>56</v>
      </c>
      <c r="K630" s="7"/>
    </row>
    <row r="631" spans="1:11" x14ac:dyDescent="0.25">
      <c r="A631" s="4">
        <v>600240</v>
      </c>
      <c r="B631" s="4">
        <v>600242</v>
      </c>
      <c r="C631" s="4" t="s">
        <v>569</v>
      </c>
      <c r="D631" s="4" t="s">
        <v>570</v>
      </c>
      <c r="E631" s="4" t="s">
        <v>571</v>
      </c>
      <c r="F631" s="5">
        <v>396</v>
      </c>
      <c r="G631" s="5">
        <v>396</v>
      </c>
      <c r="H631" s="5" t="s">
        <v>684</v>
      </c>
      <c r="I631" s="14"/>
      <c r="J631" s="32" t="s">
        <v>56</v>
      </c>
      <c r="K631" s="7"/>
    </row>
    <row r="632" spans="1:11" x14ac:dyDescent="0.25">
      <c r="A632" s="4">
        <v>600240</v>
      </c>
      <c r="B632" s="4">
        <v>600243</v>
      </c>
      <c r="C632" s="4" t="s">
        <v>569</v>
      </c>
      <c r="D632" s="4" t="s">
        <v>572</v>
      </c>
      <c r="E632" s="4" t="s">
        <v>559</v>
      </c>
      <c r="F632" s="5">
        <v>814</v>
      </c>
      <c r="G632" s="5">
        <v>814</v>
      </c>
      <c r="H632" s="5" t="s">
        <v>684</v>
      </c>
      <c r="I632" s="14"/>
      <c r="J632" s="32" t="s">
        <v>56</v>
      </c>
      <c r="K632" s="7"/>
    </row>
    <row r="633" spans="1:11" x14ac:dyDescent="0.25">
      <c r="A633" s="4">
        <v>600240</v>
      </c>
      <c r="B633" s="4">
        <v>600244</v>
      </c>
      <c r="C633" s="4" t="s">
        <v>569</v>
      </c>
      <c r="D633" s="4" t="s">
        <v>573</v>
      </c>
      <c r="E633" s="4" t="s">
        <v>559</v>
      </c>
      <c r="F633" s="5">
        <v>143</v>
      </c>
      <c r="G633" s="5">
        <v>143</v>
      </c>
      <c r="H633" s="5" t="s">
        <v>684</v>
      </c>
      <c r="I633" s="14"/>
      <c r="J633" s="32" t="s">
        <v>56</v>
      </c>
      <c r="K633" s="7"/>
    </row>
    <row r="634" spans="1:11" x14ac:dyDescent="0.25">
      <c r="A634" s="4">
        <v>600240</v>
      </c>
      <c r="B634" s="4">
        <v>600245</v>
      </c>
      <c r="C634" s="4" t="s">
        <v>569</v>
      </c>
      <c r="D634" s="4" t="s">
        <v>574</v>
      </c>
      <c r="E634" s="4" t="s">
        <v>25</v>
      </c>
      <c r="F634" s="5">
        <v>171</v>
      </c>
      <c r="G634" s="5">
        <v>171</v>
      </c>
      <c r="H634" s="5" t="s">
        <v>684</v>
      </c>
      <c r="I634" s="14"/>
      <c r="J634" s="32" t="s">
        <v>56</v>
      </c>
      <c r="K634" s="7"/>
    </row>
    <row r="635" spans="1:11" x14ac:dyDescent="0.25">
      <c r="A635" s="4">
        <v>600240</v>
      </c>
      <c r="B635" s="4">
        <v>600246</v>
      </c>
      <c r="C635" s="4" t="s">
        <v>575</v>
      </c>
      <c r="D635" s="4" t="s">
        <v>576</v>
      </c>
      <c r="E635" s="4" t="s">
        <v>559</v>
      </c>
      <c r="F635" s="5">
        <v>191</v>
      </c>
      <c r="G635" s="5">
        <v>191</v>
      </c>
      <c r="H635" s="5" t="s">
        <v>684</v>
      </c>
      <c r="I635" s="14"/>
      <c r="J635" s="32" t="s">
        <v>56</v>
      </c>
      <c r="K635" s="7"/>
    </row>
    <row r="636" spans="1:11" x14ac:dyDescent="0.25">
      <c r="A636" s="66" t="s">
        <v>776</v>
      </c>
      <c r="B636" s="67"/>
      <c r="C636" s="67"/>
      <c r="D636" s="67"/>
      <c r="E636" s="67"/>
      <c r="F636" s="68"/>
      <c r="G636" s="31">
        <f>SUM(G629:G635)</f>
        <v>4140</v>
      </c>
      <c r="H636" s="37"/>
      <c r="J636" s="2"/>
    </row>
    <row r="637" spans="1:11" x14ac:dyDescent="0.25">
      <c r="A637" s="36"/>
      <c r="B637" s="36"/>
      <c r="C637" s="36"/>
      <c r="D637" s="36"/>
      <c r="E637" s="36"/>
      <c r="F637" s="36"/>
      <c r="G637" s="37"/>
      <c r="H637" s="37"/>
      <c r="J637" s="2"/>
    </row>
    <row r="638" spans="1:11" x14ac:dyDescent="0.25">
      <c r="J638" s="2"/>
    </row>
    <row r="639" spans="1:11" ht="21" x14ac:dyDescent="0.35">
      <c r="A639" s="21" t="s">
        <v>797</v>
      </c>
      <c r="J639" s="2"/>
    </row>
    <row r="640" spans="1:11" ht="21" x14ac:dyDescent="0.35">
      <c r="A640" s="21"/>
      <c r="J640" s="2"/>
    </row>
    <row r="641" spans="1:11" ht="34.5" x14ac:dyDescent="0.25">
      <c r="A641" s="26" t="s">
        <v>0</v>
      </c>
      <c r="B641" s="26" t="s">
        <v>1</v>
      </c>
      <c r="C641" s="26" t="s">
        <v>2</v>
      </c>
      <c r="D641" s="26" t="s">
        <v>3</v>
      </c>
      <c r="E641" s="26" t="s">
        <v>4</v>
      </c>
      <c r="F641" s="26" t="s">
        <v>5</v>
      </c>
      <c r="G641" s="26" t="s">
        <v>709</v>
      </c>
      <c r="H641" s="26" t="s">
        <v>682</v>
      </c>
      <c r="I641" s="38" t="s">
        <v>678</v>
      </c>
      <c r="J641" s="33" t="s">
        <v>7</v>
      </c>
      <c r="K641" s="26" t="s">
        <v>609</v>
      </c>
    </row>
    <row r="642" spans="1:11" x14ac:dyDescent="0.25">
      <c r="A642" s="4">
        <v>100040</v>
      </c>
      <c r="B642" s="4">
        <v>100041</v>
      </c>
      <c r="C642" s="4" t="s">
        <v>8</v>
      </c>
      <c r="D642" s="4" t="s">
        <v>556</v>
      </c>
      <c r="E642" s="4" t="s">
        <v>486</v>
      </c>
      <c r="F642" s="5">
        <v>7022</v>
      </c>
      <c r="G642" s="5">
        <v>2700</v>
      </c>
      <c r="H642" s="5" t="s">
        <v>683</v>
      </c>
      <c r="I642" s="14"/>
      <c r="J642" s="32" t="s">
        <v>11</v>
      </c>
      <c r="K642" s="7"/>
    </row>
    <row r="643" spans="1:11" x14ac:dyDescent="0.25">
      <c r="A643" s="66" t="s">
        <v>798</v>
      </c>
      <c r="B643" s="67"/>
      <c r="C643" s="67"/>
      <c r="D643" s="67"/>
      <c r="E643" s="67"/>
      <c r="F643" s="68"/>
      <c r="G643" s="31">
        <f>SUM(G642)</f>
        <v>2700</v>
      </c>
      <c r="H643" s="37"/>
    </row>
  </sheetData>
  <mergeCells count="59">
    <mergeCell ref="A636:F636"/>
    <mergeCell ref="A643:F643"/>
    <mergeCell ref="A595:F595"/>
    <mergeCell ref="A611:C611"/>
    <mergeCell ref="A436:F436"/>
    <mergeCell ref="A490:F490"/>
    <mergeCell ref="A612:F612"/>
    <mergeCell ref="A574:F574"/>
    <mergeCell ref="A596:F596"/>
    <mergeCell ref="A555:F555"/>
    <mergeCell ref="A556:F556"/>
    <mergeCell ref="A557:F557"/>
    <mergeCell ref="A558:F558"/>
    <mergeCell ref="A559:F559"/>
    <mergeCell ref="A573:F573"/>
    <mergeCell ref="A489:F489"/>
    <mergeCell ref="A144:F144"/>
    <mergeCell ref="A95:F95"/>
    <mergeCell ref="A104:F104"/>
    <mergeCell ref="A623:F623"/>
    <mergeCell ref="A284:F284"/>
    <mergeCell ref="A282:F282"/>
    <mergeCell ref="A316:F316"/>
    <mergeCell ref="A334:F334"/>
    <mergeCell ref="A416:F416"/>
    <mergeCell ref="A456:F456"/>
    <mergeCell ref="A492:F492"/>
    <mergeCell ref="A527:F527"/>
    <mergeCell ref="A560:F560"/>
    <mergeCell ref="A491:F491"/>
    <mergeCell ref="A196:F196"/>
    <mergeCell ref="A381:F381"/>
    <mergeCell ref="A52:F52"/>
    <mergeCell ref="A53:F53"/>
    <mergeCell ref="A54:F54"/>
    <mergeCell ref="A374:F374"/>
    <mergeCell ref="A197:F197"/>
    <mergeCell ref="A198:F198"/>
    <mergeCell ref="A199:F199"/>
    <mergeCell ref="A200:F200"/>
    <mergeCell ref="A245:F245"/>
    <mergeCell ref="A214:F214"/>
    <mergeCell ref="A55:F55"/>
    <mergeCell ref="A96:F96"/>
    <mergeCell ref="A146:F146"/>
    <mergeCell ref="A157:F157"/>
    <mergeCell ref="A142:F142"/>
    <mergeCell ref="A143:F143"/>
    <mergeCell ref="A363:F363"/>
    <mergeCell ref="A351:F351"/>
    <mergeCell ref="A201:F201"/>
    <mergeCell ref="A223:F223"/>
    <mergeCell ref="A249:F249"/>
    <mergeCell ref="A302:F302"/>
    <mergeCell ref="A283:F283"/>
    <mergeCell ref="A298:F298"/>
    <mergeCell ref="A299:F299"/>
    <mergeCell ref="A300:F300"/>
    <mergeCell ref="A301:F301"/>
  </mergeCells>
  <pageMargins left="0.25" right="0.25" top="0.75" bottom="0.75" header="0.3" footer="0.3"/>
  <pageSetup paperSize="9" scale="80" fitToWidth="0" orientation="portrait" r:id="rId1"/>
  <rowBreaks count="14" manualBreakCount="14">
    <brk id="46" max="10" man="1"/>
    <brk id="96" max="10" man="1"/>
    <brk id="146" max="10" man="1"/>
    <brk id="201" max="10" man="1"/>
    <brk id="249" max="10" man="1"/>
    <brk id="302" max="10" man="1"/>
    <brk id="352" max="10" man="1"/>
    <brk id="408" max="10" man="1"/>
    <brk id="453" max="10" man="1"/>
    <brk id="487" max="10" man="1"/>
    <brk id="526" max="10" man="1"/>
    <brk id="556" max="10" man="1"/>
    <brk id="598" max="10" man="1"/>
    <brk id="642" max="10" man="1"/>
  </rowBreaks>
  <colBreaks count="1" manualBreakCount="1">
    <brk id="11" max="6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Sklopi</vt:lpstr>
      <vt:lpstr>Sklopi!Področje_tiskanja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Občina Gorenja vas - Poljane</dc:creator>
  <cp:lastModifiedBy>Bostjan Kocar</cp:lastModifiedBy>
  <cp:lastPrinted>2018-12-27T07:27:50Z</cp:lastPrinted>
  <dcterms:created xsi:type="dcterms:W3CDTF">2011-01-17T10:11:29Z</dcterms:created>
  <dcterms:modified xsi:type="dcterms:W3CDTF">2022-09-07T10:58:32Z</dcterms:modified>
</cp:coreProperties>
</file>