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Toni LEAG\DELO\PROJEKTI\GORENJA VAS POLJANE\LEK\KONCNA VERZIJA\"/>
    </mc:Choice>
  </mc:AlternateContent>
  <xr:revisionPtr revIDLastSave="0" documentId="13_ncr:1_{F234CC50-DFFE-45F5-B2AF-08B8B1762556}" xr6:coauthVersionLast="46" xr6:coauthVersionMax="46" xr10:uidLastSave="{00000000-0000-0000-0000-000000000000}"/>
  <bookViews>
    <workbookView xWindow="-28920" yWindow="-120" windowWidth="29040" windowHeight="1584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0" i="1" l="1"/>
  <c r="M8" i="1" l="1"/>
  <c r="N6" i="1" s="1"/>
  <c r="N5" i="1" l="1"/>
  <c r="N7" i="1"/>
  <c r="N8" i="1" l="1"/>
  <c r="C8" i="1" l="1"/>
  <c r="D6" i="1" l="1"/>
  <c r="D5" i="1"/>
  <c r="D7" i="1"/>
  <c r="D8" i="1" l="1"/>
</calcChain>
</file>

<file path=xl/sharedStrings.xml><?xml version="1.0" encoding="utf-8"?>
<sst xmlns="http://schemas.openxmlformats.org/spreadsheetml/2006/main" count="169" uniqueCount="78">
  <si>
    <t>1. Končna raba energije v lokalni skupnosti</t>
  </si>
  <si>
    <t>[kWh]/[%]</t>
  </si>
  <si>
    <t>t (leto LEK)</t>
  </si>
  <si>
    <t>t+2</t>
  </si>
  <si>
    <t>t+4</t>
  </si>
  <si>
    <t>t+6</t>
  </si>
  <si>
    <t>t+8</t>
  </si>
  <si>
    <t>t+10</t>
  </si>
  <si>
    <t>kWh</t>
  </si>
  <si>
    <t>%</t>
  </si>
  <si>
    <t>1. Ogrevanje in hlajenje</t>
  </si>
  <si>
    <t>2. Električna energija</t>
  </si>
  <si>
    <t>3. Promet v skladu s členom 3(4)a</t>
  </si>
  <si>
    <t>4. Raba bruto končne energije</t>
  </si>
  <si>
    <t xml:space="preserve">2. Ciljni deleži OVE za leto 2020, ocenjeni deleži OVE ter najnižji zahtevani deleži OVE </t>
  </si>
  <si>
    <t>za obdobje 2010-2020 za ogrevanje in hlajenje, električno energijo in promet</t>
  </si>
  <si>
    <t>Ciljni deleži OVE za leto 2030 za RS Slovenijo</t>
  </si>
  <si>
    <t>[%]</t>
  </si>
  <si>
    <t>Leto LEK</t>
  </si>
  <si>
    <t>OVE - Ogrevanje in hlajenje (O+H)</t>
  </si>
  <si>
    <t>O+H</t>
  </si>
  <si>
    <t>OVE - Električna energija €</t>
  </si>
  <si>
    <t>E</t>
  </si>
  <si>
    <t>OVE - Promet (P)</t>
  </si>
  <si>
    <t>P</t>
  </si>
  <si>
    <t>Delež OVE</t>
  </si>
  <si>
    <t>Skupno</t>
  </si>
  <si>
    <t>- iz mehanizma sodelovanja</t>
  </si>
  <si>
    <t>- presežek za mehanizem sodelovanja</t>
  </si>
  <si>
    <t>3. Ocenjeni deleži obnovljivih virov energije v stavbah</t>
  </si>
  <si>
    <t>Stanovanjski sektor: eno in dvo s.s.</t>
  </si>
  <si>
    <t>Stanovanjski sektor: večstanov. s.</t>
  </si>
  <si>
    <t>Komercialni sektor</t>
  </si>
  <si>
    <t>Javni sektor</t>
  </si>
  <si>
    <t>Industrija</t>
  </si>
  <si>
    <t>Skupaj</t>
  </si>
  <si>
    <t>4. Prihranki energije in zmanjšanje TGP</t>
  </si>
  <si>
    <t>Kazalniki</t>
  </si>
  <si>
    <t>Ciljni učinki načrtovanih ukrepov  v 10 letih</t>
  </si>
  <si>
    <t>Zmanjšanje emisij toplogred.plinov (%)</t>
  </si>
  <si>
    <t>glede na 2005</t>
  </si>
  <si>
    <t>Prihranek končne energije (kWh)</t>
  </si>
  <si>
    <t>5. Proizvodnja električne energije iz OVE v samoupravni lokalni skupnosti</t>
  </si>
  <si>
    <t>t+1</t>
  </si>
  <si>
    <t>t+3</t>
  </si>
  <si>
    <t>t+5</t>
  </si>
  <si>
    <t>MW</t>
  </si>
  <si>
    <t>GWh</t>
  </si>
  <si>
    <t>Hidroenergija</t>
  </si>
  <si>
    <t>&lt; 1 MW</t>
  </si>
  <si>
    <t>/</t>
  </si>
  <si>
    <t>1 MW – 10 MW</t>
  </si>
  <si>
    <t>&gt; 10 MW</t>
  </si>
  <si>
    <t>Geotermalna energija</t>
  </si>
  <si>
    <t>Sončna energija</t>
  </si>
  <si>
    <t>Fotovoltaična</t>
  </si>
  <si>
    <t>Koncentrirana sončna energija</t>
  </si>
  <si>
    <t>Energija plimovanja, valov</t>
  </si>
  <si>
    <t>Vetrna energija</t>
  </si>
  <si>
    <t>Na kopnem</t>
  </si>
  <si>
    <t>Na morju</t>
  </si>
  <si>
    <t>Biomasa</t>
  </si>
  <si>
    <t>Trdna</t>
  </si>
  <si>
    <t>Bioplin</t>
  </si>
  <si>
    <t>Tekoča biogoriva</t>
  </si>
  <si>
    <t>SKUPAJ</t>
  </si>
  <si>
    <t>Od tega SPTE</t>
  </si>
  <si>
    <t>6. Tehnologije  za ogrevanje in hlajenje -</t>
  </si>
  <si>
    <t>ocena skupnega prispevka zavezujočim OVE ciljem za obdobje veljave LEK</t>
  </si>
  <si>
    <t>(MWh)</t>
  </si>
  <si>
    <t xml:space="preserve">Tekoča biogoriva </t>
  </si>
  <si>
    <t>Obnov. energija iz toplotnih črpalk</t>
  </si>
  <si>
    <t>Aerotermalna</t>
  </si>
  <si>
    <t>Geotermalna</t>
  </si>
  <si>
    <t>Hidrotermalna</t>
  </si>
  <si>
    <t xml:space="preserve">Ostali viri </t>
  </si>
  <si>
    <t>Daljinsko ogrevanje</t>
  </si>
  <si>
    <t>Daljinsko hlajenje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</si>
</sst>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i/>
      <sz val="9"/>
      <color indexed="8"/>
      <name val="Arial"/>
      <family val="2"/>
      <charset val="238"/>
    </font>
    <font>
      <b/>
      <i/>
      <sz val="9"/>
      <color indexed="8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33"/>
        <bgColor indexed="64"/>
      </patternFill>
    </fill>
  </fills>
  <borders count="7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ck">
        <color indexed="64"/>
      </right>
      <top style="double">
        <color indexed="64"/>
      </top>
      <bottom style="thick">
        <color indexed="64"/>
      </bottom>
      <diagonal/>
    </border>
    <border>
      <left/>
      <right style="medium">
        <color indexed="64"/>
      </right>
      <top style="double">
        <color indexed="64"/>
      </top>
      <bottom style="thick">
        <color indexed="64"/>
      </bottom>
      <diagonal/>
    </border>
    <border>
      <left/>
      <right style="double">
        <color indexed="64"/>
      </right>
      <top style="double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ck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8"/>
      </right>
      <top style="double">
        <color indexed="64"/>
      </top>
      <bottom style="medium">
        <color indexed="64"/>
      </bottom>
      <diagonal/>
    </border>
    <border>
      <left style="medium">
        <color indexed="8"/>
      </left>
      <right/>
      <top style="double">
        <color indexed="64"/>
      </top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ck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6">
    <xf numFmtId="0" fontId="0" fillId="0" borderId="0" xfId="0"/>
    <xf numFmtId="0" fontId="3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4" fillId="4" borderId="6" xfId="0" applyFont="1" applyFill="1" applyBorder="1" applyAlignment="1">
      <alignment horizontal="center" vertical="center"/>
    </xf>
    <xf numFmtId="0" fontId="0" fillId="5" borderId="7" xfId="0" applyFill="1" applyBorder="1" applyAlignment="1">
      <alignment horizontal="center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4" fillId="0" borderId="9" xfId="0" applyFont="1" applyBorder="1" applyAlignment="1">
      <alignment horizontal="left" vertical="center"/>
    </xf>
    <xf numFmtId="3" fontId="4" fillId="4" borderId="10" xfId="0" applyNumberFormat="1" applyFont="1" applyFill="1" applyBorder="1" applyAlignment="1">
      <alignment horizontal="center" vertical="center" wrapText="1"/>
    </xf>
    <xf numFmtId="9" fontId="4" fillId="5" borderId="11" xfId="0" applyNumberFormat="1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4" fillId="0" borderId="12" xfId="0" applyFont="1" applyBorder="1" applyAlignment="1">
      <alignment horizontal="left" vertical="center"/>
    </xf>
    <xf numFmtId="3" fontId="4" fillId="4" borderId="13" xfId="0" applyNumberFormat="1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4" fillId="0" borderId="15" xfId="0" applyFont="1" applyBorder="1" applyAlignment="1">
      <alignment horizontal="left" vertical="center"/>
    </xf>
    <xf numFmtId="3" fontId="4" fillId="4" borderId="16" xfId="0" applyNumberFormat="1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/>
    </xf>
    <xf numFmtId="0" fontId="0" fillId="0" borderId="17" xfId="0" applyBorder="1" applyAlignment="1">
      <alignment horizontal="center"/>
    </xf>
    <xf numFmtId="0" fontId="5" fillId="0" borderId="18" xfId="0" applyFont="1" applyBorder="1" applyAlignment="1">
      <alignment horizontal="left" vertical="center"/>
    </xf>
    <xf numFmtId="3" fontId="5" fillId="4" borderId="19" xfId="0" applyNumberFormat="1" applyFont="1" applyFill="1" applyBorder="1" applyAlignment="1">
      <alignment horizontal="center" vertical="center" wrapText="1"/>
    </xf>
    <xf numFmtId="9" fontId="4" fillId="5" borderId="20" xfId="0" applyNumberFormat="1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3" fillId="2" borderId="0" xfId="0" applyFont="1" applyFill="1" applyAlignment="1">
      <alignment vertical="center"/>
    </xf>
    <xf numFmtId="0" fontId="0" fillId="2" borderId="0" xfId="0" applyFill="1"/>
    <xf numFmtId="0" fontId="0" fillId="6" borderId="0" xfId="0" applyFill="1"/>
    <xf numFmtId="0" fontId="2" fillId="6" borderId="0" xfId="0" applyFont="1" applyFill="1"/>
    <xf numFmtId="0" fontId="8" fillId="0" borderId="21" xfId="0" applyFont="1" applyBorder="1" applyAlignment="1">
      <alignment horizontal="center" vertical="center" wrapText="1"/>
    </xf>
    <xf numFmtId="0" fontId="8" fillId="4" borderId="22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justify" vertical="center"/>
    </xf>
    <xf numFmtId="0" fontId="5" fillId="4" borderId="27" xfId="0" applyFont="1" applyFill="1" applyBorder="1" applyAlignment="1">
      <alignment horizontal="center" vertical="center"/>
    </xf>
    <xf numFmtId="0" fontId="4" fillId="0" borderId="27" xfId="0" applyFont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/>
    </xf>
    <xf numFmtId="164" fontId="4" fillId="0" borderId="14" xfId="0" applyNumberFormat="1" applyFont="1" applyBorder="1" applyAlignment="1">
      <alignment horizontal="right" vertical="center" wrapText="1"/>
    </xf>
    <xf numFmtId="0" fontId="8" fillId="0" borderId="30" xfId="0" applyFont="1" applyBorder="1" applyAlignment="1">
      <alignment horizontal="justify" vertical="center"/>
    </xf>
    <xf numFmtId="0" fontId="5" fillId="4" borderId="31" xfId="0" applyFont="1" applyFill="1" applyBorder="1" applyAlignment="1">
      <alignment horizontal="center" vertical="center"/>
    </xf>
    <xf numFmtId="0" fontId="4" fillId="0" borderId="31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/>
    </xf>
    <xf numFmtId="164" fontId="5" fillId="0" borderId="34" xfId="0" applyNumberFormat="1" applyFont="1" applyBorder="1" applyAlignment="1">
      <alignment horizontal="right" vertical="center" wrapText="1"/>
    </xf>
    <xf numFmtId="0" fontId="4" fillId="0" borderId="27" xfId="0" applyFont="1" applyBorder="1" applyAlignment="1">
      <alignment horizontal="right" vertical="center" wrapText="1"/>
    </xf>
    <xf numFmtId="0" fontId="4" fillId="4" borderId="28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8" fillId="0" borderId="35" xfId="0" applyFont="1" applyBorder="1" applyAlignment="1">
      <alignment horizontal="justify" vertical="center"/>
    </xf>
    <xf numFmtId="0" fontId="4" fillId="0" borderId="36" xfId="0" applyFont="1" applyBorder="1" applyAlignment="1">
      <alignment horizontal="right" vertical="center" wrapText="1"/>
    </xf>
    <xf numFmtId="0" fontId="4" fillId="4" borderId="37" xfId="0" applyFont="1" applyFill="1" applyBorder="1" applyAlignment="1">
      <alignment horizontal="right" vertical="center" wrapText="1"/>
    </xf>
    <xf numFmtId="0" fontId="3" fillId="0" borderId="21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justify" vertical="center" wrapText="1"/>
    </xf>
    <xf numFmtId="9" fontId="9" fillId="4" borderId="38" xfId="1" applyFont="1" applyFill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4" borderId="28" xfId="0" applyFont="1" applyFill="1" applyBorder="1" applyAlignment="1">
      <alignment horizontal="center" vertical="center" wrapText="1"/>
    </xf>
    <xf numFmtId="0" fontId="9" fillId="0" borderId="30" xfId="0" applyFont="1" applyBorder="1" applyAlignment="1">
      <alignment horizontal="justify" vertical="center" wrapText="1"/>
    </xf>
    <xf numFmtId="9" fontId="9" fillId="4" borderId="39" xfId="1" applyFont="1" applyFill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9" fillId="4" borderId="32" xfId="0" applyFont="1" applyFill="1" applyBorder="1" applyAlignment="1">
      <alignment horizontal="center" vertical="center" wrapText="1"/>
    </xf>
    <xf numFmtId="0" fontId="3" fillId="0" borderId="35" xfId="0" applyFont="1" applyBorder="1" applyAlignment="1">
      <alignment horizontal="justify" vertical="center" wrapText="1"/>
    </xf>
    <xf numFmtId="9" fontId="9" fillId="4" borderId="40" xfId="1" applyFont="1" applyFill="1" applyBorder="1" applyAlignment="1">
      <alignment horizontal="center" vertical="center" wrapText="1"/>
    </xf>
    <xf numFmtId="0" fontId="9" fillId="0" borderId="36" xfId="0" applyFont="1" applyBorder="1" applyAlignment="1">
      <alignment horizontal="center" vertical="center" wrapText="1"/>
    </xf>
    <xf numFmtId="0" fontId="9" fillId="4" borderId="37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3" fillId="2" borderId="0" xfId="0" applyFont="1" applyFill="1" applyAlignment="1">
      <alignment horizontal="left" vertical="center"/>
    </xf>
    <xf numFmtId="0" fontId="3" fillId="0" borderId="41" xfId="0" applyFont="1" applyBorder="1" applyAlignment="1">
      <alignment horizontal="justify" vertical="center" wrapText="1"/>
    </xf>
    <xf numFmtId="0" fontId="3" fillId="0" borderId="42" xfId="0" applyFont="1" applyBorder="1" applyAlignment="1">
      <alignment horizontal="left" vertical="center"/>
    </xf>
    <xf numFmtId="0" fontId="0" fillId="0" borderId="43" xfId="0" applyBorder="1"/>
    <xf numFmtId="0" fontId="0" fillId="0" borderId="44" xfId="0" applyBorder="1"/>
    <xf numFmtId="0" fontId="3" fillId="0" borderId="0" xfId="0" applyFont="1" applyFill="1" applyBorder="1" applyAlignment="1">
      <alignment horizontal="left" vertical="center"/>
    </xf>
    <xf numFmtId="0" fontId="9" fillId="0" borderId="45" xfId="0" applyFont="1" applyBorder="1" applyAlignment="1">
      <alignment horizontal="justify" vertical="center" wrapText="1"/>
    </xf>
    <xf numFmtId="9" fontId="9" fillId="0" borderId="46" xfId="0" applyNumberFormat="1" applyFont="1" applyBorder="1" applyAlignment="1">
      <alignment horizontal="center" vertical="center" wrapText="1"/>
    </xf>
    <xf numFmtId="0" fontId="0" fillId="0" borderId="47" xfId="0" applyBorder="1"/>
    <xf numFmtId="0" fontId="0" fillId="0" borderId="48" xfId="0" applyBorder="1"/>
    <xf numFmtId="0" fontId="9" fillId="0" borderId="0" xfId="0" applyFont="1" applyFill="1" applyBorder="1" applyAlignment="1">
      <alignment horizontal="center" vertical="center" wrapText="1"/>
    </xf>
    <xf numFmtId="0" fontId="9" fillId="0" borderId="49" xfId="0" applyFont="1" applyBorder="1" applyAlignment="1">
      <alignment horizontal="justify" vertical="center" wrapText="1"/>
    </xf>
    <xf numFmtId="3" fontId="9" fillId="0" borderId="50" xfId="0" applyNumberFormat="1" applyFont="1" applyBorder="1" applyAlignment="1">
      <alignment horizontal="center" vertical="center" wrapText="1"/>
    </xf>
    <xf numFmtId="0" fontId="0" fillId="0" borderId="51" xfId="0" applyBorder="1"/>
    <xf numFmtId="0" fontId="0" fillId="0" borderId="52" xfId="0" applyBorder="1"/>
    <xf numFmtId="0" fontId="5" fillId="5" borderId="31" xfId="0" applyFont="1" applyFill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justify" vertical="center"/>
    </xf>
    <xf numFmtId="0" fontId="5" fillId="5" borderId="27" xfId="0" applyFont="1" applyFill="1" applyBorder="1" applyAlignment="1">
      <alignment horizontal="center" vertical="center" wrapText="1"/>
    </xf>
    <xf numFmtId="3" fontId="5" fillId="5" borderId="27" xfId="0" applyNumberFormat="1" applyFont="1" applyFill="1" applyBorder="1" applyAlignment="1">
      <alignment horizontal="center" vertical="center" wrapText="1"/>
    </xf>
    <xf numFmtId="0" fontId="10" fillId="0" borderId="26" xfId="0" applyFont="1" applyBorder="1" applyAlignment="1">
      <alignment horizontal="left" vertical="center"/>
    </xf>
    <xf numFmtId="0" fontId="4" fillId="5" borderId="27" xfId="0" applyFont="1" applyFill="1" applyBorder="1" applyAlignment="1">
      <alignment horizontal="center" vertical="center" wrapText="1"/>
    </xf>
    <xf numFmtId="0" fontId="8" fillId="4" borderId="58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164" fontId="5" fillId="4" borderId="59" xfId="0" applyNumberFormat="1" applyFont="1" applyFill="1" applyBorder="1" applyAlignment="1">
      <alignment horizontal="right" vertical="center" wrapText="1"/>
    </xf>
    <xf numFmtId="164" fontId="5" fillId="5" borderId="59" xfId="0" applyNumberFormat="1" applyFont="1" applyFill="1" applyBorder="1" applyAlignment="1">
      <alignment horizontal="right" vertical="center" wrapText="1"/>
    </xf>
    <xf numFmtId="164" fontId="5" fillId="4" borderId="60" xfId="0" applyNumberFormat="1" applyFont="1" applyFill="1" applyBorder="1" applyAlignment="1">
      <alignment horizontal="right" vertical="center" wrapText="1"/>
    </xf>
    <xf numFmtId="0" fontId="10" fillId="0" borderId="30" xfId="0" applyFont="1" applyBorder="1" applyAlignment="1">
      <alignment horizontal="left" vertical="center"/>
    </xf>
    <xf numFmtId="4" fontId="5" fillId="5" borderId="27" xfId="0" applyNumberFormat="1" applyFont="1" applyFill="1" applyBorder="1" applyAlignment="1">
      <alignment horizontal="center" vertical="center" wrapText="1"/>
    </xf>
    <xf numFmtId="0" fontId="11" fillId="0" borderId="35" xfId="0" applyFont="1" applyBorder="1" applyAlignment="1">
      <alignment horizontal="left" vertical="center"/>
    </xf>
    <xf numFmtId="0" fontId="5" fillId="5" borderId="36" xfId="0" applyFont="1" applyFill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readingOrder="1"/>
    </xf>
    <xf numFmtId="0" fontId="0" fillId="0" borderId="0" xfId="0" applyFill="1"/>
    <xf numFmtId="0" fontId="5" fillId="0" borderId="21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left" vertical="center"/>
    </xf>
    <xf numFmtId="0" fontId="5" fillId="0" borderId="28" xfId="0" applyFont="1" applyBorder="1" applyAlignment="1">
      <alignment horizontal="center" vertical="center" wrapText="1"/>
    </xf>
    <xf numFmtId="1" fontId="5" fillId="4" borderId="27" xfId="0" applyNumberFormat="1" applyFont="1" applyFill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10" fillId="0" borderId="61" xfId="0" applyFont="1" applyBorder="1" applyAlignment="1">
      <alignment horizontal="left" vertical="center"/>
    </xf>
    <xf numFmtId="0" fontId="4" fillId="0" borderId="62" xfId="0" applyFont="1" applyBorder="1" applyAlignment="1">
      <alignment horizontal="center" vertical="center" wrapText="1"/>
    </xf>
    <xf numFmtId="0" fontId="4" fillId="0" borderId="63" xfId="0" applyFont="1" applyBorder="1" applyAlignment="1">
      <alignment horizontal="center" vertical="center" wrapText="1"/>
    </xf>
    <xf numFmtId="0" fontId="5" fillId="0" borderId="64" xfId="0" applyFont="1" applyBorder="1" applyAlignment="1">
      <alignment horizontal="justify" vertical="center"/>
    </xf>
    <xf numFmtId="0" fontId="5" fillId="0" borderId="65" xfId="0" applyFont="1" applyBorder="1" applyAlignment="1">
      <alignment horizontal="center" vertical="center" wrapText="1"/>
    </xf>
    <xf numFmtId="0" fontId="5" fillId="0" borderId="66" xfId="0" applyFont="1" applyBorder="1" applyAlignment="1">
      <alignment horizontal="center" vertical="center" wrapText="1"/>
    </xf>
    <xf numFmtId="0" fontId="5" fillId="0" borderId="67" xfId="0" applyFont="1" applyBorder="1" applyAlignment="1">
      <alignment horizontal="justify" vertical="center"/>
    </xf>
    <xf numFmtId="0" fontId="5" fillId="4" borderId="11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68" xfId="0" applyFont="1" applyBorder="1" applyAlignment="1">
      <alignment horizontal="center" vertical="center" wrapText="1"/>
    </xf>
    <xf numFmtId="0" fontId="5" fillId="0" borderId="69" xfId="0" applyFont="1" applyBorder="1" applyAlignment="1">
      <alignment horizontal="center" vertical="center" wrapText="1"/>
    </xf>
    <xf numFmtId="0" fontId="5" fillId="0" borderId="70" xfId="0" applyFont="1" applyBorder="1" applyAlignment="1">
      <alignment horizontal="justify" vertical="center"/>
    </xf>
    <xf numFmtId="3" fontId="5" fillId="4" borderId="14" xfId="0" applyNumberFormat="1" applyFont="1" applyFill="1" applyBorder="1" applyAlignment="1">
      <alignment horizontal="center" vertical="center" wrapText="1"/>
    </xf>
    <xf numFmtId="0" fontId="5" fillId="0" borderId="71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72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left" vertical="center"/>
    </xf>
    <xf numFmtId="0" fontId="4" fillId="4" borderId="74" xfId="0" applyFont="1" applyFill="1" applyBorder="1" applyAlignment="1">
      <alignment horizontal="center" vertical="center" wrapText="1"/>
    </xf>
    <xf numFmtId="0" fontId="4" fillId="0" borderId="74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75" xfId="0" applyFont="1" applyBorder="1" applyAlignment="1">
      <alignment horizontal="center" vertical="center" wrapText="1"/>
    </xf>
    <xf numFmtId="0" fontId="4" fillId="0" borderId="60" xfId="0" applyFont="1" applyBorder="1" applyAlignment="1">
      <alignment horizontal="center" vertical="center" wrapText="1"/>
    </xf>
    <xf numFmtId="3" fontId="0" fillId="0" borderId="0" xfId="0" applyNumberFormat="1"/>
    <xf numFmtId="0" fontId="4" fillId="0" borderId="76" xfId="0" applyFont="1" applyBorder="1" applyAlignment="1">
      <alignment horizontal="center" vertical="center" wrapText="1"/>
    </xf>
    <xf numFmtId="0" fontId="5" fillId="0" borderId="76" xfId="0" applyFont="1" applyBorder="1" applyAlignment="1">
      <alignment horizontal="center" vertical="center" wrapText="1"/>
    </xf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 vertical="center" wrapText="1"/>
    </xf>
    <xf numFmtId="164" fontId="14" fillId="0" borderId="0" xfId="0" applyNumberFormat="1" applyFont="1" applyFill="1" applyBorder="1" applyAlignment="1">
      <alignment horizontal="right" vertical="center" wrapText="1"/>
    </xf>
    <xf numFmtId="164" fontId="15" fillId="0" borderId="0" xfId="0" applyNumberFormat="1" applyFont="1" applyFill="1" applyBorder="1" applyAlignment="1">
      <alignment horizontal="right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/>
    </xf>
    <xf numFmtId="0" fontId="6" fillId="5" borderId="4" xfId="0" applyFont="1" applyFill="1" applyBorder="1" applyAlignment="1">
      <alignment horizontal="center"/>
    </xf>
    <xf numFmtId="0" fontId="5" fillId="0" borderId="53" xfId="0" applyFont="1" applyBorder="1" applyAlignment="1">
      <alignment horizontal="justify" vertical="center" wrapText="1"/>
    </xf>
    <xf numFmtId="0" fontId="5" fillId="0" borderId="30" xfId="0" applyFont="1" applyBorder="1" applyAlignment="1">
      <alignment horizontal="justify" vertical="center" wrapText="1"/>
    </xf>
    <xf numFmtId="0" fontId="5" fillId="5" borderId="54" xfId="0" applyFont="1" applyFill="1" applyBorder="1" applyAlignment="1">
      <alignment horizontal="center" vertical="center" wrapText="1"/>
    </xf>
    <xf numFmtId="0" fontId="5" fillId="5" borderId="55" xfId="0" applyFont="1" applyFill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</cellXfs>
  <cellStyles count="2">
    <cellStyle name="Navadno" xfId="0" builtinId="0"/>
    <cellStyle name="Odstotek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T74"/>
  <sheetViews>
    <sheetView tabSelected="1" topLeftCell="A7" workbookViewId="0">
      <selection activeCell="J65" sqref="J65"/>
    </sheetView>
  </sheetViews>
  <sheetFormatPr defaultRowHeight="15" x14ac:dyDescent="0.25"/>
  <cols>
    <col min="1" max="1" width="5" bestFit="1" customWidth="1"/>
    <col min="2" max="2" width="82.5703125" bestFit="1" customWidth="1"/>
    <col min="3" max="3" width="22.85546875" customWidth="1"/>
    <col min="4" max="4" width="11.42578125" bestFit="1" customWidth="1"/>
    <col min="5" max="7" width="7.5703125" bestFit="1" customWidth="1"/>
    <col min="8" max="8" width="7.7109375" bestFit="1" customWidth="1"/>
    <col min="9" max="9" width="7.5703125" bestFit="1" customWidth="1"/>
    <col min="10" max="10" width="40.85546875" bestFit="1" customWidth="1"/>
    <col min="11" max="11" width="7.5703125" bestFit="1" customWidth="1"/>
    <col min="12" max="12" width="11" customWidth="1"/>
    <col min="13" max="13" width="15" customWidth="1"/>
    <col min="14" max="14" width="8.28515625" bestFit="1" customWidth="1"/>
    <col min="15" max="15" width="16.7109375" bestFit="1" customWidth="1"/>
    <col min="16" max="16" width="9.7109375" customWidth="1"/>
    <col min="17" max="17" width="4.42578125" bestFit="1" customWidth="1"/>
    <col min="18" max="18" width="4.85546875" bestFit="1" customWidth="1"/>
    <col min="19" max="19" width="4.42578125" bestFit="1" customWidth="1"/>
    <col min="20" max="20" width="4.85546875" bestFit="1" customWidth="1"/>
    <col min="21" max="21" width="4.140625" bestFit="1" customWidth="1"/>
    <col min="22" max="22" width="4.85546875" bestFit="1" customWidth="1"/>
    <col min="23" max="23" width="4.140625" bestFit="1" customWidth="1"/>
    <col min="24" max="24" width="4.85546875" bestFit="1" customWidth="1"/>
    <col min="26" max="26" width="14.42578125" customWidth="1"/>
    <col min="27" max="27" width="11.140625" bestFit="1" customWidth="1"/>
  </cols>
  <sheetData>
    <row r="2" spans="2:19" ht="15.75" thickBot="1" x14ac:dyDescent="0.3">
      <c r="B2" s="1" t="s">
        <v>0</v>
      </c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</row>
    <row r="3" spans="2:19" x14ac:dyDescent="0.25">
      <c r="B3" s="160" t="s">
        <v>1</v>
      </c>
      <c r="C3" s="162" t="s">
        <v>2</v>
      </c>
      <c r="D3" s="163"/>
      <c r="E3" s="164" t="s">
        <v>3</v>
      </c>
      <c r="F3" s="164"/>
      <c r="G3" s="164" t="s">
        <v>4</v>
      </c>
      <c r="H3" s="164"/>
      <c r="I3" s="165" t="s">
        <v>5</v>
      </c>
      <c r="J3" s="165"/>
      <c r="K3" s="165" t="s">
        <v>6</v>
      </c>
      <c r="L3" s="165"/>
      <c r="M3" s="153" t="s">
        <v>7</v>
      </c>
      <c r="N3" s="154"/>
    </row>
    <row r="4" spans="2:19" ht="15.75" thickBot="1" x14ac:dyDescent="0.3">
      <c r="B4" s="161"/>
      <c r="C4" s="4" t="s">
        <v>8</v>
      </c>
      <c r="D4" s="5" t="s">
        <v>9</v>
      </c>
      <c r="E4" s="6" t="s">
        <v>8</v>
      </c>
      <c r="F4" s="6" t="s">
        <v>9</v>
      </c>
      <c r="G4" s="6" t="s">
        <v>8</v>
      </c>
      <c r="H4" s="7" t="s">
        <v>9</v>
      </c>
      <c r="I4" s="8" t="s">
        <v>8</v>
      </c>
      <c r="J4" s="7" t="s">
        <v>9</v>
      </c>
      <c r="K4" s="9" t="s">
        <v>8</v>
      </c>
      <c r="L4" s="9" t="s">
        <v>9</v>
      </c>
      <c r="M4" s="5" t="s">
        <v>8</v>
      </c>
      <c r="N4" s="10" t="s">
        <v>9</v>
      </c>
    </row>
    <row r="5" spans="2:19" x14ac:dyDescent="0.25">
      <c r="B5" s="11" t="s">
        <v>10</v>
      </c>
      <c r="C5" s="12">
        <v>49419003</v>
      </c>
      <c r="D5" s="13">
        <f>C5/C$8</f>
        <v>0.66678219330729571</v>
      </c>
      <c r="E5" s="14"/>
      <c r="F5" s="14"/>
      <c r="G5" s="14"/>
      <c r="H5" s="15"/>
      <c r="I5" s="16"/>
      <c r="J5" s="17"/>
      <c r="K5" s="17"/>
      <c r="L5" s="17"/>
      <c r="M5" s="12">
        <v>39535202.399999999</v>
      </c>
      <c r="N5" s="13">
        <f>M5/M$8</f>
        <v>0.66678219330729571</v>
      </c>
    </row>
    <row r="6" spans="2:19" x14ac:dyDescent="0.25">
      <c r="B6" s="18" t="s">
        <v>11</v>
      </c>
      <c r="C6" s="19">
        <v>24679300</v>
      </c>
      <c r="D6" s="13">
        <f t="shared" ref="D6:D7" si="0">C6/C$8</f>
        <v>0.33298360517893782</v>
      </c>
      <c r="E6" s="20"/>
      <c r="F6" s="20"/>
      <c r="G6" s="20"/>
      <c r="H6" s="21"/>
      <c r="I6" s="22"/>
      <c r="J6" s="23"/>
      <c r="K6" s="23"/>
      <c r="L6" s="23"/>
      <c r="M6" s="12">
        <v>19743440</v>
      </c>
      <c r="N6" s="13">
        <f t="shared" ref="N6:N7" si="1">M6/M$8</f>
        <v>0.33298360517893782</v>
      </c>
    </row>
    <row r="7" spans="2:19" ht="15.75" thickBot="1" x14ac:dyDescent="0.3">
      <c r="B7" s="24" t="s">
        <v>12</v>
      </c>
      <c r="C7" s="25">
        <v>17358</v>
      </c>
      <c r="D7" s="13">
        <f t="shared" si="0"/>
        <v>2.3420151376643596E-4</v>
      </c>
      <c r="E7" s="26"/>
      <c r="F7" s="26"/>
      <c r="G7" s="26"/>
      <c r="H7" s="27"/>
      <c r="I7" s="28"/>
      <c r="J7" s="29"/>
      <c r="K7" s="29"/>
      <c r="L7" s="29"/>
      <c r="M7" s="12">
        <v>13886.400000000001</v>
      </c>
      <c r="N7" s="13">
        <f t="shared" si="1"/>
        <v>2.3420151376643599E-4</v>
      </c>
    </row>
    <row r="8" spans="2:19" ht="15.75" thickBot="1" x14ac:dyDescent="0.3">
      <c r="B8" s="30" t="s">
        <v>13</v>
      </c>
      <c r="C8" s="31">
        <f>SUM(C5:C7)</f>
        <v>74115661</v>
      </c>
      <c r="D8" s="13">
        <f>SUM(D5:D7)</f>
        <v>1</v>
      </c>
      <c r="E8" s="33"/>
      <c r="F8" s="33"/>
      <c r="G8" s="34"/>
      <c r="H8" s="35"/>
      <c r="I8" s="36"/>
      <c r="J8" s="37"/>
      <c r="K8" s="37"/>
      <c r="L8" s="37"/>
      <c r="M8" s="31">
        <f>SUM(M5:M7)</f>
        <v>59292528.799999997</v>
      </c>
      <c r="N8" s="32">
        <f>SUM(N5:N7)</f>
        <v>1</v>
      </c>
    </row>
    <row r="10" spans="2:19" x14ac:dyDescent="0.25">
      <c r="B10" s="38" t="s">
        <v>14</v>
      </c>
      <c r="C10" s="39"/>
      <c r="D10" s="39"/>
      <c r="E10" s="39"/>
      <c r="F10" s="39"/>
      <c r="G10" s="39"/>
      <c r="H10" s="39"/>
      <c r="J10" s="40"/>
      <c r="K10" s="40"/>
      <c r="L10" s="40"/>
      <c r="M10" s="40"/>
      <c r="N10" s="40"/>
      <c r="O10" s="40"/>
      <c r="P10" s="40"/>
    </row>
    <row r="11" spans="2:19" ht="15.75" thickBot="1" x14ac:dyDescent="0.3">
      <c r="B11" s="38" t="s">
        <v>15</v>
      </c>
      <c r="C11" s="39"/>
      <c r="D11" s="39"/>
      <c r="E11" s="39"/>
      <c r="F11" s="39"/>
      <c r="G11" s="39"/>
      <c r="H11" s="39"/>
      <c r="J11" s="41" t="s">
        <v>16</v>
      </c>
      <c r="K11" s="40"/>
      <c r="L11" s="40"/>
      <c r="M11" s="40"/>
      <c r="N11" s="40"/>
      <c r="O11" s="40"/>
      <c r="P11" s="40"/>
    </row>
    <row r="12" spans="2:19" ht="16.5" thickTop="1" thickBot="1" x14ac:dyDescent="0.3">
      <c r="B12" s="42" t="s">
        <v>17</v>
      </c>
      <c r="C12" s="43" t="s">
        <v>2</v>
      </c>
      <c r="D12" s="44" t="s">
        <v>3</v>
      </c>
      <c r="E12" s="44" t="s">
        <v>4</v>
      </c>
      <c r="F12" s="44" t="s">
        <v>5</v>
      </c>
      <c r="G12" s="44" t="s">
        <v>6</v>
      </c>
      <c r="H12" s="45" t="s">
        <v>7</v>
      </c>
      <c r="J12" s="46" t="s">
        <v>18</v>
      </c>
      <c r="K12" s="47">
        <v>2014</v>
      </c>
      <c r="L12" s="47">
        <v>2016</v>
      </c>
      <c r="M12" s="47">
        <v>2018</v>
      </c>
      <c r="N12" s="47">
        <v>2020</v>
      </c>
      <c r="O12" s="47">
        <v>2022</v>
      </c>
      <c r="P12" s="47">
        <v>2024</v>
      </c>
      <c r="Q12" s="47">
        <v>2026</v>
      </c>
      <c r="R12" s="47">
        <v>2028</v>
      </c>
      <c r="S12" s="104">
        <v>2030</v>
      </c>
    </row>
    <row r="13" spans="2:19" ht="16.5" thickTop="1" thickBot="1" x14ac:dyDescent="0.3">
      <c r="B13" s="48" t="s">
        <v>19</v>
      </c>
      <c r="C13" s="49">
        <v>33.6</v>
      </c>
      <c r="D13" s="50"/>
      <c r="E13" s="50"/>
      <c r="F13" s="50"/>
      <c r="G13" s="50"/>
      <c r="H13" s="106">
        <v>31.6</v>
      </c>
      <c r="J13" s="51" t="s">
        <v>20</v>
      </c>
      <c r="K13" s="52">
        <v>32</v>
      </c>
      <c r="L13" s="52">
        <v>32.6</v>
      </c>
      <c r="M13" s="52">
        <v>33.1</v>
      </c>
      <c r="N13" s="52">
        <v>33.6</v>
      </c>
      <c r="O13" s="52">
        <v>33.1</v>
      </c>
      <c r="P13" s="52">
        <v>32.5</v>
      </c>
      <c r="Q13" s="52">
        <v>32.5</v>
      </c>
      <c r="R13" s="52">
        <v>32.1</v>
      </c>
      <c r="S13" s="106">
        <v>31.6</v>
      </c>
    </row>
    <row r="14" spans="2:19" ht="15.75" thickBot="1" x14ac:dyDescent="0.3">
      <c r="B14" s="48" t="s">
        <v>21</v>
      </c>
      <c r="C14" s="49">
        <v>39.4</v>
      </c>
      <c r="D14" s="50"/>
      <c r="E14" s="50"/>
      <c r="F14" s="50"/>
      <c r="G14" s="50"/>
      <c r="H14" s="106">
        <v>48.2</v>
      </c>
      <c r="J14" s="51" t="s">
        <v>22</v>
      </c>
      <c r="K14" s="52">
        <v>34.4</v>
      </c>
      <c r="L14" s="52">
        <v>35</v>
      </c>
      <c r="M14" s="52">
        <v>35.5</v>
      </c>
      <c r="N14" s="52">
        <v>39.4</v>
      </c>
      <c r="O14" s="52">
        <v>41.2</v>
      </c>
      <c r="P14" s="52">
        <v>42.9</v>
      </c>
      <c r="Q14" s="52">
        <v>44.7</v>
      </c>
      <c r="R14" s="52">
        <v>46.4</v>
      </c>
      <c r="S14" s="106">
        <v>48.2</v>
      </c>
    </row>
    <row r="15" spans="2:19" ht="15.75" thickBot="1" x14ac:dyDescent="0.3">
      <c r="B15" s="53" t="s">
        <v>23</v>
      </c>
      <c r="C15" s="54">
        <v>10</v>
      </c>
      <c r="D15" s="55"/>
      <c r="E15" s="55"/>
      <c r="F15" s="55"/>
      <c r="G15" s="55"/>
      <c r="H15" s="107">
        <v>11.4</v>
      </c>
      <c r="J15" s="51" t="s">
        <v>24</v>
      </c>
      <c r="K15" s="52">
        <v>3.7</v>
      </c>
      <c r="L15" s="52">
        <v>5.4</v>
      </c>
      <c r="M15" s="52">
        <v>7.7</v>
      </c>
      <c r="N15" s="52">
        <v>10</v>
      </c>
      <c r="O15" s="52">
        <v>10.1</v>
      </c>
      <c r="P15" s="52">
        <v>10.3</v>
      </c>
      <c r="Q15" s="52">
        <v>10.6</v>
      </c>
      <c r="R15" s="52">
        <v>11.1</v>
      </c>
      <c r="S15" s="107">
        <v>11.4</v>
      </c>
    </row>
    <row r="16" spans="2:19" ht="16.5" thickTop="1" thickBot="1" x14ac:dyDescent="0.3">
      <c r="B16" s="48" t="s">
        <v>25</v>
      </c>
      <c r="C16" s="49">
        <v>25.1</v>
      </c>
      <c r="D16" s="56"/>
      <c r="E16" s="56"/>
      <c r="F16" s="56"/>
      <c r="G16" s="56"/>
      <c r="H16" s="108">
        <v>27</v>
      </c>
      <c r="J16" s="57" t="s">
        <v>26</v>
      </c>
      <c r="K16" s="58">
        <v>21.8</v>
      </c>
      <c r="L16" s="58">
        <v>22.4</v>
      </c>
      <c r="M16" s="58">
        <v>23.3</v>
      </c>
      <c r="N16" s="58">
        <v>25.1</v>
      </c>
      <c r="O16" s="58">
        <v>25.5</v>
      </c>
      <c r="P16" s="58">
        <v>25.9</v>
      </c>
      <c r="Q16" s="58">
        <v>26.2</v>
      </c>
      <c r="R16" s="58">
        <v>26.6</v>
      </c>
      <c r="S16" s="108">
        <v>27</v>
      </c>
    </row>
    <row r="17" spans="2:16" ht="15.75" thickBot="1" x14ac:dyDescent="0.3">
      <c r="B17" s="48" t="s">
        <v>27</v>
      </c>
      <c r="C17" s="121" t="s">
        <v>50</v>
      </c>
      <c r="D17" s="59"/>
      <c r="E17" s="59"/>
      <c r="F17" s="59"/>
      <c r="G17" s="59"/>
      <c r="H17" s="60"/>
      <c r="J17" s="61"/>
      <c r="K17" s="62"/>
      <c r="L17" s="62"/>
      <c r="M17" s="62"/>
      <c r="N17" s="62"/>
      <c r="O17" s="63"/>
    </row>
    <row r="18" spans="2:16" ht="15.75" thickBot="1" x14ac:dyDescent="0.3">
      <c r="B18" s="64" t="s">
        <v>28</v>
      </c>
      <c r="C18" s="121" t="s">
        <v>50</v>
      </c>
      <c r="D18" s="65"/>
      <c r="E18" s="65"/>
      <c r="F18" s="65"/>
      <c r="G18" s="65"/>
      <c r="H18" s="66"/>
      <c r="J18" s="61"/>
      <c r="K18" s="62"/>
      <c r="L18" s="62"/>
      <c r="M18" s="62"/>
      <c r="N18" s="62"/>
      <c r="O18" s="63"/>
    </row>
    <row r="19" spans="2:16" ht="15.75" thickTop="1" x14ac:dyDescent="0.25"/>
    <row r="20" spans="2:16" ht="15.75" thickBot="1" x14ac:dyDescent="0.3">
      <c r="B20" s="38" t="s">
        <v>29</v>
      </c>
      <c r="C20" s="39"/>
      <c r="D20" s="39"/>
      <c r="E20" s="39"/>
      <c r="F20" s="39"/>
      <c r="G20" s="39"/>
      <c r="H20" s="39"/>
    </row>
    <row r="21" spans="2:16" ht="16.5" thickTop="1" thickBot="1" x14ac:dyDescent="0.3">
      <c r="B21" s="67" t="s">
        <v>17</v>
      </c>
      <c r="C21" s="43" t="s">
        <v>2</v>
      </c>
      <c r="D21" s="44" t="s">
        <v>3</v>
      </c>
      <c r="E21" s="44" t="s">
        <v>4</v>
      </c>
      <c r="F21" s="44" t="s">
        <v>5</v>
      </c>
      <c r="G21" s="44" t="s">
        <v>6</v>
      </c>
      <c r="H21" s="45" t="s">
        <v>7</v>
      </c>
    </row>
    <row r="22" spans="2:16" ht="16.5" thickTop="1" thickBot="1" x14ac:dyDescent="0.3">
      <c r="B22" s="68" t="s">
        <v>30</v>
      </c>
      <c r="C22" s="69">
        <v>0.39353825497315381</v>
      </c>
      <c r="D22" s="70"/>
      <c r="E22" s="70"/>
      <c r="F22" s="70"/>
      <c r="G22" s="70"/>
      <c r="H22" s="71">
        <v>40</v>
      </c>
    </row>
    <row r="23" spans="2:16" ht="15.75" thickBot="1" x14ac:dyDescent="0.3">
      <c r="B23" s="68" t="s">
        <v>31</v>
      </c>
      <c r="C23" s="69">
        <v>0.39353825497315381</v>
      </c>
      <c r="D23" s="70"/>
      <c r="E23" s="70"/>
      <c r="F23" s="70"/>
      <c r="G23" s="70"/>
      <c r="H23" s="71">
        <v>40</v>
      </c>
    </row>
    <row r="24" spans="2:16" ht="15.75" thickBot="1" x14ac:dyDescent="0.3">
      <c r="B24" s="68" t="s">
        <v>32</v>
      </c>
      <c r="C24" s="69">
        <v>0.39</v>
      </c>
      <c r="D24" s="70"/>
      <c r="E24" s="70"/>
      <c r="F24" s="70"/>
      <c r="G24" s="70"/>
      <c r="H24" s="71">
        <v>30</v>
      </c>
    </row>
    <row r="25" spans="2:16" ht="15.75" thickBot="1" x14ac:dyDescent="0.3">
      <c r="B25" s="68" t="s">
        <v>33</v>
      </c>
      <c r="C25" s="69">
        <v>0.3</v>
      </c>
      <c r="D25" s="70"/>
      <c r="E25" s="70"/>
      <c r="F25" s="70"/>
      <c r="G25" s="70"/>
      <c r="H25" s="71">
        <v>67</v>
      </c>
      <c r="L25" s="144"/>
    </row>
    <row r="26" spans="2:16" ht="15.75" thickBot="1" x14ac:dyDescent="0.3">
      <c r="B26" s="72" t="s">
        <v>34</v>
      </c>
      <c r="C26" s="73">
        <v>0.13297365520620261</v>
      </c>
      <c r="D26" s="74"/>
      <c r="E26" s="74"/>
      <c r="F26" s="74"/>
      <c r="G26" s="74"/>
      <c r="H26" s="75">
        <v>30</v>
      </c>
    </row>
    <row r="27" spans="2:16" ht="16.5" thickTop="1" thickBot="1" x14ac:dyDescent="0.3">
      <c r="B27" s="76" t="s">
        <v>35</v>
      </c>
      <c r="C27" s="77">
        <v>0.56999999999999995</v>
      </c>
      <c r="D27" s="78"/>
      <c r="E27" s="78"/>
      <c r="F27" s="78"/>
      <c r="G27" s="78"/>
      <c r="H27" s="79">
        <v>30</v>
      </c>
    </row>
    <row r="28" spans="2:16" ht="15.75" thickTop="1" x14ac:dyDescent="0.25">
      <c r="N28" s="80"/>
      <c r="O28" s="80"/>
      <c r="P28" s="80"/>
    </row>
    <row r="29" spans="2:16" ht="15.75" thickBot="1" x14ac:dyDescent="0.3">
      <c r="B29" s="81" t="s">
        <v>36</v>
      </c>
      <c r="C29" s="39"/>
      <c r="D29" s="39"/>
      <c r="E29" s="39"/>
      <c r="F29" s="39"/>
      <c r="G29" s="39"/>
      <c r="H29" s="39"/>
      <c r="N29" s="80"/>
      <c r="O29" s="80"/>
      <c r="P29" s="80"/>
    </row>
    <row r="30" spans="2:16" ht="16.5" thickTop="1" thickBot="1" x14ac:dyDescent="0.3">
      <c r="B30" s="82" t="s">
        <v>37</v>
      </c>
      <c r="C30" s="83" t="s">
        <v>38</v>
      </c>
      <c r="D30" s="84"/>
      <c r="E30" s="84"/>
      <c r="F30" s="84"/>
      <c r="G30" s="84"/>
      <c r="H30" s="85"/>
      <c r="J30" s="86"/>
      <c r="K30" s="80"/>
      <c r="L30" s="80"/>
      <c r="M30" s="80"/>
      <c r="N30" s="80"/>
      <c r="O30" s="80"/>
      <c r="P30" s="80"/>
    </row>
    <row r="31" spans="2:16" ht="15.75" thickBot="1" x14ac:dyDescent="0.3">
      <c r="B31" s="87" t="s">
        <v>39</v>
      </c>
      <c r="C31" s="88">
        <v>0.4</v>
      </c>
      <c r="D31" s="89" t="s">
        <v>40</v>
      </c>
      <c r="E31" s="89"/>
      <c r="F31" s="89"/>
      <c r="G31" s="89"/>
      <c r="H31" s="90"/>
      <c r="J31" s="91"/>
      <c r="K31" s="80"/>
      <c r="L31" s="80"/>
      <c r="M31" s="80"/>
      <c r="N31" s="80"/>
      <c r="O31" s="80"/>
      <c r="P31" s="80"/>
    </row>
    <row r="32" spans="2:16" ht="15.75" thickBot="1" x14ac:dyDescent="0.3">
      <c r="B32" s="92" t="s">
        <v>41</v>
      </c>
      <c r="C32" s="93">
        <v>14823000</v>
      </c>
      <c r="D32" s="94"/>
      <c r="E32" s="94"/>
      <c r="F32" s="94"/>
      <c r="G32" s="94"/>
      <c r="H32" s="95"/>
      <c r="J32" s="91"/>
      <c r="K32" s="80"/>
      <c r="L32" s="80"/>
      <c r="M32" s="80"/>
      <c r="N32" s="80"/>
      <c r="O32" s="80"/>
      <c r="P32" s="80"/>
    </row>
    <row r="33" spans="2:20" ht="15.75" thickTop="1" x14ac:dyDescent="0.25">
      <c r="J33" s="80"/>
      <c r="K33" s="80"/>
      <c r="L33" s="80"/>
      <c r="M33" s="80"/>
      <c r="N33" s="80"/>
      <c r="O33" s="80"/>
      <c r="P33" s="80"/>
    </row>
    <row r="34" spans="2:20" ht="15.75" thickBot="1" x14ac:dyDescent="0.3">
      <c r="B34" s="81" t="s">
        <v>42</v>
      </c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</row>
    <row r="35" spans="2:20" ht="16.5" thickTop="1" thickBot="1" x14ac:dyDescent="0.3">
      <c r="B35" s="155"/>
      <c r="C35" s="157" t="s">
        <v>2</v>
      </c>
      <c r="D35" s="158"/>
      <c r="E35" s="151" t="s">
        <v>43</v>
      </c>
      <c r="F35" s="152"/>
      <c r="G35" s="151" t="s">
        <v>3</v>
      </c>
      <c r="H35" s="152"/>
      <c r="I35" s="151" t="s">
        <v>44</v>
      </c>
      <c r="J35" s="152"/>
      <c r="K35" s="151" t="s">
        <v>4</v>
      </c>
      <c r="L35" s="152"/>
      <c r="M35" s="159" t="s">
        <v>45</v>
      </c>
      <c r="N35" s="152"/>
      <c r="O35" s="151" t="s">
        <v>5</v>
      </c>
      <c r="P35" s="152"/>
    </row>
    <row r="36" spans="2:20" ht="15.75" thickBot="1" x14ac:dyDescent="0.3">
      <c r="B36" s="156"/>
      <c r="C36" s="96" t="s">
        <v>46</v>
      </c>
      <c r="D36" s="96" t="s">
        <v>47</v>
      </c>
      <c r="E36" s="97" t="s">
        <v>46</v>
      </c>
      <c r="F36" s="97" t="s">
        <v>47</v>
      </c>
      <c r="G36" s="97" t="s">
        <v>46</v>
      </c>
      <c r="H36" s="97" t="s">
        <v>47</v>
      </c>
      <c r="I36" s="97" t="s">
        <v>46</v>
      </c>
      <c r="J36" s="97" t="s">
        <v>47</v>
      </c>
      <c r="K36" s="97" t="s">
        <v>46</v>
      </c>
      <c r="L36" s="98" t="s">
        <v>47</v>
      </c>
      <c r="M36" s="97" t="s">
        <v>46</v>
      </c>
      <c r="N36" s="97" t="s">
        <v>47</v>
      </c>
      <c r="O36" s="97" t="s">
        <v>46</v>
      </c>
      <c r="P36" s="97" t="s">
        <v>47</v>
      </c>
    </row>
    <row r="37" spans="2:20" ht="16.5" thickTop="1" thickBot="1" x14ac:dyDescent="0.3">
      <c r="B37" s="99" t="s">
        <v>48</v>
      </c>
      <c r="C37" s="100">
        <v>6744</v>
      </c>
      <c r="D37" s="110">
        <v>6.74</v>
      </c>
      <c r="E37" s="56"/>
      <c r="F37" s="56"/>
      <c r="G37" s="56"/>
      <c r="H37" s="56"/>
      <c r="I37" s="56"/>
      <c r="J37" s="56"/>
      <c r="K37" s="56"/>
      <c r="L37" s="56"/>
      <c r="M37" s="56"/>
      <c r="N37" s="56"/>
      <c r="O37" s="56"/>
      <c r="P37" s="56"/>
    </row>
    <row r="38" spans="2:20" ht="15.75" thickBot="1" x14ac:dyDescent="0.3">
      <c r="B38" s="102" t="s">
        <v>49</v>
      </c>
      <c r="C38" s="103" t="s">
        <v>50</v>
      </c>
      <c r="D38" s="103" t="s">
        <v>50</v>
      </c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</row>
    <row r="39" spans="2:20" ht="15.75" thickBot="1" x14ac:dyDescent="0.3">
      <c r="B39" s="102" t="s">
        <v>51</v>
      </c>
      <c r="C39" s="103" t="s">
        <v>50</v>
      </c>
      <c r="D39" s="103" t="s">
        <v>50</v>
      </c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123"/>
    </row>
    <row r="40" spans="2:20" ht="15.75" thickBot="1" x14ac:dyDescent="0.3">
      <c r="B40" s="102" t="s">
        <v>52</v>
      </c>
      <c r="C40" s="103" t="s">
        <v>50</v>
      </c>
      <c r="D40" s="103" t="s">
        <v>50</v>
      </c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145"/>
      <c r="P40" s="20"/>
      <c r="Q40" s="147"/>
      <c r="R40" s="147"/>
      <c r="S40" s="147"/>
    </row>
    <row r="41" spans="2:20" ht="15.75" thickBot="1" x14ac:dyDescent="0.3">
      <c r="B41" s="99" t="s">
        <v>53</v>
      </c>
      <c r="C41" s="100" t="s">
        <v>50</v>
      </c>
      <c r="D41" s="100" t="s">
        <v>50</v>
      </c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146"/>
      <c r="P41" s="136"/>
      <c r="Q41" s="147"/>
      <c r="R41" s="147"/>
      <c r="S41" s="147"/>
    </row>
    <row r="42" spans="2:20" ht="15.75" thickBot="1" x14ac:dyDescent="0.3">
      <c r="B42" s="99" t="s">
        <v>54</v>
      </c>
      <c r="C42" s="101">
        <v>726.7</v>
      </c>
      <c r="D42" s="110">
        <v>0.72699999999999998</v>
      </c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146"/>
      <c r="P42" s="136"/>
      <c r="Q42" s="148"/>
      <c r="R42" s="148"/>
      <c r="S42" s="148"/>
      <c r="T42" s="105"/>
    </row>
    <row r="43" spans="2:20" ht="15.75" thickBot="1" x14ac:dyDescent="0.3">
      <c r="B43" s="102" t="s">
        <v>55</v>
      </c>
      <c r="C43" s="100" t="s">
        <v>50</v>
      </c>
      <c r="D43" s="100" t="s">
        <v>50</v>
      </c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145"/>
      <c r="P43" s="20"/>
      <c r="Q43" s="149"/>
      <c r="R43" s="149"/>
      <c r="S43" s="150"/>
      <c r="T43" s="63"/>
    </row>
    <row r="44" spans="2:20" ht="15.75" thickBot="1" x14ac:dyDescent="0.3">
      <c r="B44" s="102" t="s">
        <v>56</v>
      </c>
      <c r="C44" s="100" t="s">
        <v>50</v>
      </c>
      <c r="D44" s="100" t="s">
        <v>50</v>
      </c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145"/>
      <c r="P44" s="20"/>
      <c r="Q44" s="149"/>
      <c r="R44" s="149"/>
      <c r="S44" s="150"/>
      <c r="T44" s="63"/>
    </row>
    <row r="45" spans="2:20" ht="15.75" thickBot="1" x14ac:dyDescent="0.3">
      <c r="B45" s="99" t="s">
        <v>57</v>
      </c>
      <c r="C45" s="100" t="s">
        <v>50</v>
      </c>
      <c r="D45" s="100" t="s">
        <v>50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146"/>
      <c r="P45" s="136"/>
      <c r="Q45" s="149"/>
      <c r="R45" s="149"/>
      <c r="S45" s="150"/>
      <c r="T45" s="63"/>
    </row>
    <row r="46" spans="2:20" ht="15.75" thickBot="1" x14ac:dyDescent="0.3">
      <c r="B46" s="99" t="s">
        <v>58</v>
      </c>
      <c r="C46" s="100" t="s">
        <v>50</v>
      </c>
      <c r="D46" s="100" t="s">
        <v>50</v>
      </c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146"/>
      <c r="P46" s="136"/>
      <c r="Q46" s="150"/>
      <c r="R46" s="150"/>
      <c r="S46" s="150"/>
      <c r="T46" s="63"/>
    </row>
    <row r="47" spans="2:20" ht="15.75" thickBot="1" x14ac:dyDescent="0.3">
      <c r="B47" s="102" t="s">
        <v>59</v>
      </c>
      <c r="C47" s="100" t="s">
        <v>50</v>
      </c>
      <c r="D47" s="100" t="s">
        <v>50</v>
      </c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20" ht="15.75" thickBot="1" x14ac:dyDescent="0.3">
      <c r="B48" s="102" t="s">
        <v>60</v>
      </c>
      <c r="C48" s="100" t="s">
        <v>50</v>
      </c>
      <c r="D48" s="100" t="s">
        <v>50</v>
      </c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ht="15.75" thickBot="1" x14ac:dyDescent="0.3">
      <c r="B49" s="99" t="s">
        <v>61</v>
      </c>
      <c r="C49" s="100" t="s">
        <v>50</v>
      </c>
      <c r="D49" s="100" t="s">
        <v>50</v>
      </c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6"/>
      <c r="P49" s="56"/>
    </row>
    <row r="50" spans="2:16" ht="15.75" thickBot="1" x14ac:dyDescent="0.3">
      <c r="B50" s="102" t="s">
        <v>62</v>
      </c>
      <c r="C50" s="100" t="s">
        <v>50</v>
      </c>
      <c r="D50" s="100" t="s">
        <v>50</v>
      </c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</row>
    <row r="51" spans="2:16" ht="15.75" thickBot="1" x14ac:dyDescent="0.3">
      <c r="B51" s="102" t="s">
        <v>63</v>
      </c>
      <c r="C51" s="100" t="s">
        <v>50</v>
      </c>
      <c r="D51" s="100" t="s">
        <v>50</v>
      </c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ht="15.75" thickBot="1" x14ac:dyDescent="0.3">
      <c r="B52" s="109" t="s">
        <v>64</v>
      </c>
      <c r="C52" s="121" t="s">
        <v>50</v>
      </c>
      <c r="D52" s="100" t="s">
        <v>50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</row>
    <row r="53" spans="2:16" ht="16.5" thickTop="1" thickBot="1" x14ac:dyDescent="0.3">
      <c r="B53" s="99" t="s">
        <v>65</v>
      </c>
      <c r="C53" s="110">
        <v>7471</v>
      </c>
      <c r="D53" s="110">
        <v>7.47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</row>
    <row r="54" spans="2:16" ht="15.75" thickBot="1" x14ac:dyDescent="0.3">
      <c r="B54" s="111" t="s">
        <v>66</v>
      </c>
      <c r="C54" s="112">
        <v>0</v>
      </c>
      <c r="D54" s="112">
        <v>0</v>
      </c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</row>
    <row r="55" spans="2:16" ht="15.75" thickTop="1" x14ac:dyDescent="0.25">
      <c r="B55" s="114"/>
    </row>
    <row r="57" spans="2:16" x14ac:dyDescent="0.25">
      <c r="B57" s="38" t="s">
        <v>67</v>
      </c>
      <c r="C57" s="39"/>
      <c r="D57" s="39"/>
      <c r="E57" s="39"/>
      <c r="F57" s="39"/>
      <c r="G57" s="39"/>
      <c r="H57" s="39"/>
      <c r="I57" s="115"/>
    </row>
    <row r="58" spans="2:16" ht="15.75" thickBot="1" x14ac:dyDescent="0.3">
      <c r="B58" s="38" t="s">
        <v>68</v>
      </c>
      <c r="C58" s="39"/>
      <c r="D58" s="39"/>
      <c r="E58" s="39"/>
      <c r="F58" s="39"/>
      <c r="G58" s="39"/>
      <c r="H58" s="39"/>
      <c r="I58" s="115"/>
    </row>
    <row r="59" spans="2:16" ht="16.5" thickTop="1" thickBot="1" x14ac:dyDescent="0.3">
      <c r="B59" s="116" t="s">
        <v>69</v>
      </c>
      <c r="C59" s="43" t="s">
        <v>2</v>
      </c>
      <c r="D59" s="44" t="s">
        <v>3</v>
      </c>
      <c r="E59" s="44" t="s">
        <v>4</v>
      </c>
      <c r="F59" s="44" t="s">
        <v>5</v>
      </c>
      <c r="G59" s="44" t="s">
        <v>6</v>
      </c>
      <c r="H59" s="45" t="s">
        <v>7</v>
      </c>
      <c r="I59" s="63"/>
    </row>
    <row r="60" spans="2:16" ht="16.5" thickTop="1" thickBot="1" x14ac:dyDescent="0.3">
      <c r="B60" s="117" t="s">
        <v>53</v>
      </c>
      <c r="C60" s="121" t="s">
        <v>50</v>
      </c>
      <c r="D60" s="56"/>
      <c r="E60" s="56"/>
      <c r="F60" s="56"/>
      <c r="G60" s="56"/>
      <c r="H60" s="118"/>
      <c r="I60" s="63"/>
    </row>
    <row r="61" spans="2:16" ht="15.75" thickBot="1" x14ac:dyDescent="0.3">
      <c r="B61" s="117" t="s">
        <v>54</v>
      </c>
      <c r="C61" s="121" t="s">
        <v>50</v>
      </c>
      <c r="D61" s="56"/>
      <c r="E61" s="56"/>
      <c r="F61" s="56"/>
      <c r="G61" s="56"/>
      <c r="H61" s="118"/>
      <c r="I61" s="63"/>
    </row>
    <row r="62" spans="2:16" ht="15.75" thickBot="1" x14ac:dyDescent="0.3">
      <c r="B62" s="117" t="s">
        <v>61</v>
      </c>
      <c r="C62" s="121" t="s">
        <v>50</v>
      </c>
      <c r="D62" s="56"/>
      <c r="E62" s="56"/>
      <c r="F62" s="56"/>
      <c r="G62" s="56"/>
      <c r="H62" s="118"/>
      <c r="I62" s="63"/>
    </row>
    <row r="63" spans="2:16" ht="15.75" thickBot="1" x14ac:dyDescent="0.3">
      <c r="B63" s="102" t="s">
        <v>62</v>
      </c>
      <c r="C63" s="134">
        <v>20743</v>
      </c>
      <c r="D63" s="50"/>
      <c r="E63" s="50"/>
      <c r="F63" s="50"/>
      <c r="G63" s="50"/>
      <c r="H63" s="120"/>
      <c r="I63" s="62"/>
    </row>
    <row r="64" spans="2:16" ht="15.75" thickBot="1" x14ac:dyDescent="0.3">
      <c r="B64" s="102" t="s">
        <v>63</v>
      </c>
      <c r="C64" s="121" t="s">
        <v>50</v>
      </c>
      <c r="D64" s="50"/>
      <c r="E64" s="50"/>
      <c r="F64" s="50"/>
      <c r="G64" s="50"/>
      <c r="H64" s="120"/>
      <c r="I64" s="62"/>
    </row>
    <row r="65" spans="2:9" ht="15.75" thickBot="1" x14ac:dyDescent="0.3">
      <c r="B65" s="102" t="s">
        <v>70</v>
      </c>
      <c r="C65" s="121" t="s">
        <v>50</v>
      </c>
      <c r="D65" s="50"/>
      <c r="E65" s="50"/>
      <c r="F65" s="50"/>
      <c r="G65" s="50"/>
      <c r="H65" s="120"/>
      <c r="I65" s="62"/>
    </row>
    <row r="66" spans="2:9" ht="15.75" thickBot="1" x14ac:dyDescent="0.3">
      <c r="B66" s="117" t="s">
        <v>71</v>
      </c>
      <c r="C66" s="119">
        <v>161</v>
      </c>
      <c r="D66" s="56"/>
      <c r="E66" s="56"/>
      <c r="F66" s="56"/>
      <c r="G66" s="56"/>
      <c r="H66" s="118"/>
      <c r="I66" s="63"/>
    </row>
    <row r="67" spans="2:9" ht="15.75" thickBot="1" x14ac:dyDescent="0.3">
      <c r="B67" s="102" t="s">
        <v>72</v>
      </c>
      <c r="C67" s="121" t="s">
        <v>50</v>
      </c>
      <c r="D67" s="50"/>
      <c r="E67" s="50"/>
      <c r="F67" s="50"/>
      <c r="G67" s="50"/>
      <c r="H67" s="120"/>
      <c r="I67" s="62"/>
    </row>
    <row r="68" spans="2:9" ht="15.75" thickBot="1" x14ac:dyDescent="0.3">
      <c r="B68" s="102" t="s">
        <v>73</v>
      </c>
      <c r="C68" s="121" t="s">
        <v>50</v>
      </c>
      <c r="D68" s="50"/>
      <c r="E68" s="50"/>
      <c r="F68" s="50"/>
      <c r="G68" s="50"/>
      <c r="H68" s="120"/>
      <c r="I68" s="62"/>
    </row>
    <row r="69" spans="2:9" ht="15.75" thickBot="1" x14ac:dyDescent="0.3">
      <c r="B69" s="122" t="s">
        <v>74</v>
      </c>
      <c r="C69" s="121" t="s">
        <v>50</v>
      </c>
      <c r="D69" s="123"/>
      <c r="E69" s="123"/>
      <c r="F69" s="123"/>
      <c r="G69" s="123"/>
      <c r="H69" s="124"/>
      <c r="I69" s="62"/>
    </row>
    <row r="70" spans="2:9" ht="15.75" thickBot="1" x14ac:dyDescent="0.3">
      <c r="B70" s="125" t="s">
        <v>65</v>
      </c>
      <c r="C70" s="134">
        <f>C66+C63</f>
        <v>20904</v>
      </c>
      <c r="D70" s="126"/>
      <c r="E70" s="126"/>
      <c r="F70" s="126"/>
      <c r="G70" s="126"/>
      <c r="H70" s="127"/>
      <c r="I70" s="63"/>
    </row>
    <row r="71" spans="2:9" x14ac:dyDescent="0.25">
      <c r="B71" s="128" t="s">
        <v>75</v>
      </c>
      <c r="C71" s="129" t="s">
        <v>50</v>
      </c>
      <c r="D71" s="130"/>
      <c r="E71" s="130"/>
      <c r="F71" s="131"/>
      <c r="G71" s="130"/>
      <c r="H71" s="132"/>
      <c r="I71" s="63"/>
    </row>
    <row r="72" spans="2:9" x14ac:dyDescent="0.25">
      <c r="B72" s="133" t="s">
        <v>76</v>
      </c>
      <c r="C72" s="134" t="s">
        <v>50</v>
      </c>
      <c r="D72" s="135"/>
      <c r="E72" s="135"/>
      <c r="F72" s="131"/>
      <c r="G72" s="136"/>
      <c r="H72" s="137"/>
      <c r="I72" s="63"/>
    </row>
    <row r="73" spans="2:9" ht="15.75" thickBot="1" x14ac:dyDescent="0.3">
      <c r="B73" s="138" t="s">
        <v>77</v>
      </c>
      <c r="C73" s="139" t="s">
        <v>50</v>
      </c>
      <c r="D73" s="140"/>
      <c r="E73" s="141"/>
      <c r="F73" s="142"/>
      <c r="G73" s="140"/>
      <c r="H73" s="143"/>
      <c r="I73" s="62"/>
    </row>
    <row r="74" spans="2:9" ht="15.75" thickTop="1" x14ac:dyDescent="0.25"/>
  </sheetData>
  <mergeCells count="15">
    <mergeCell ref="O35:P35"/>
    <mergeCell ref="M3:N3"/>
    <mergeCell ref="B35:B36"/>
    <mergeCell ref="C35:D35"/>
    <mergeCell ref="E35:F35"/>
    <mergeCell ref="G35:H35"/>
    <mergeCell ref="I35:J35"/>
    <mergeCell ref="K35:L35"/>
    <mergeCell ref="M35:N35"/>
    <mergeCell ref="B3:B4"/>
    <mergeCell ref="C3:D3"/>
    <mergeCell ref="E3:F3"/>
    <mergeCell ref="G3:H3"/>
    <mergeCell ref="I3:J3"/>
    <mergeCell ref="K3:L3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Jure</dc:creator>
  <cp:lastModifiedBy>Toni</cp:lastModifiedBy>
  <dcterms:created xsi:type="dcterms:W3CDTF">2020-09-25T13:27:49Z</dcterms:created>
  <dcterms:modified xsi:type="dcterms:W3CDTF">2021-05-05T06:05:34Z</dcterms:modified>
</cp:coreProperties>
</file>